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5"/>
  </bookViews>
  <sheets>
    <sheet name="Anexo I" sheetId="1" r:id="rId1"/>
    <sheet name="Anexo II" sheetId="9" r:id="rId2"/>
    <sheet name="Anexo III" sheetId="11" r:id="rId3"/>
    <sheet name="Anexo IV" sheetId="4" r:id="rId4"/>
    <sheet name="Anexo V" sheetId="5" r:id="rId5"/>
    <sheet name="Anexo VI" sheetId="10" r:id="rId6"/>
    <sheet name="Anexo VII" sheetId="7" r:id="rId7"/>
  </sheets>
  <definedNames>
    <definedName name="_xlnm.Print_Area" localSheetId="0">'Anexo I'!$A$1:$J$19</definedName>
    <definedName name="_xlnm.Print_Area" localSheetId="1">'Anexo II'!$A$1:$M$6</definedName>
    <definedName name="_xlnm.Print_Area" localSheetId="2">'Anexo III'!$A$1:$N$25</definedName>
    <definedName name="_xlnm.Print_Area" localSheetId="3">'Anexo IV'!$A$1:$M$7</definedName>
    <definedName name="_xlnm.Print_Area" localSheetId="4">'Anexo V'!$A$1:$K$6</definedName>
    <definedName name="_xlnm.Print_Area" localSheetId="5">'Anexo VI'!$A$1:$K$6</definedName>
    <definedName name="_xlnm.Print_Area" localSheetId="6">'Anexo VII'!$A$1:$K$13</definedName>
  </definedNames>
  <calcPr calcId="124519"/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<sst xmlns="http://schemas.openxmlformats.org/spreadsheetml/2006/main" count="263" uniqueCount="96">
  <si>
    <t>Anexo I</t>
  </si>
  <si>
    <t>SEQ.</t>
  </si>
  <si>
    <t>CREDOR/NOME</t>
  </si>
  <si>
    <t>CNPJ/CPF</t>
  </si>
  <si>
    <t>DATA</t>
  </si>
  <si>
    <t>FONTE</t>
  </si>
  <si>
    <t>COMPETÊNCIA</t>
  </si>
  <si>
    <t>TIPO DA DESPESA/OBJETO</t>
  </si>
  <si>
    <t>VALOR PAGO (R$)</t>
  </si>
  <si>
    <t>BLOCO/PROGRAMA/TRANSFERÊNCIA VOLUNTÁRIA</t>
  </si>
  <si>
    <t>RELAÇÃO DE PAGAMENTOS REALIZADOS NO PERÍODO</t>
  </si>
  <si>
    <r>
      <rPr>
        <b/>
        <sz val="12"/>
        <color theme="1"/>
        <rFont val="Calibri"/>
        <family val="2"/>
        <scheme val="minor"/>
      </rPr>
      <t xml:space="preserve">ENTE FEDERADO/UF: </t>
    </r>
    <r>
      <rPr>
        <sz val="12"/>
        <color theme="1"/>
        <rFont val="Calibri"/>
        <family val="2"/>
        <scheme val="minor"/>
      </rPr>
      <t>FUNDO MUNICIPAL DE ASSISTÊNCIA SOCIAL - NOVO HORIZONTE DO SUL/MS</t>
    </r>
  </si>
  <si>
    <t>TOTAL</t>
  </si>
  <si>
    <t>Nº DA PARCELA</t>
  </si>
  <si>
    <t>VALOR PAGO</t>
  </si>
  <si>
    <t>DATA DO PAGAMENTO</t>
  </si>
  <si>
    <t>BLOCO/PROGRAMA TRANSFERÊNCIA VOLUNTÁRIA</t>
  </si>
  <si>
    <t>Nº DO CONTRATO/ANO</t>
  </si>
  <si>
    <t xml:space="preserve">OBJETO/SERVIÇOS </t>
  </si>
  <si>
    <t>VALOR ORIGINAL DO CONTRATO</t>
  </si>
  <si>
    <t>VALOR ADITIVO</t>
  </si>
  <si>
    <t>Anexo IV</t>
  </si>
  <si>
    <t>RELAÇÃO DE PAGAMENTOS - CONTRATOS DE AQUISIÇÃO DE BENS E OUTROS SERVIÇOS QUE NÃO SEJAM ADAPTÇÃO E CONSERVAÇÃO DE BENS IMÓVEIS</t>
  </si>
  <si>
    <t>Anexo V</t>
  </si>
  <si>
    <t>RELAÇÃO DE PAGAMENTOS - PAGAMENTO DE PESSOAL (SERVIDORES DA EQUIPES DE REFERÊNCIA - ART. 6-E)</t>
  </si>
  <si>
    <t>NOME DO SERVIDOR</t>
  </si>
  <si>
    <t>CPF</t>
  </si>
  <si>
    <t>MATRÍCULA</t>
  </si>
  <si>
    <t>FUNÇÃO</t>
  </si>
  <si>
    <t>LOTAÇÃO</t>
  </si>
  <si>
    <t>VALOR</t>
  </si>
  <si>
    <t>MÊS</t>
  </si>
  <si>
    <t>NOME DO PROFISSIONAL</t>
  </si>
  <si>
    <t>Nº DO CONTRATO</t>
  </si>
  <si>
    <t>Anexo VII</t>
  </si>
  <si>
    <t>861.397.541-00</t>
  </si>
  <si>
    <t>RELAÇÃO GERAL DE PAGAMENTO DE PESSOAL (INCLUIR TODO PESSOAL PAGO COM RECURSOS DO FAS INDEPENDENTE DO VÍNCULO).</t>
  </si>
  <si>
    <t>559.933.971-87</t>
  </si>
  <si>
    <t>CNPJ</t>
  </si>
  <si>
    <t>Nº DA PARCERIA/ANO CELEBRAÇÃO</t>
  </si>
  <si>
    <t>SERVIÇOS OFERTADOS</t>
  </si>
  <si>
    <t>VALOR DA PARCERIA CELEBRADA</t>
  </si>
  <si>
    <t>VALOR DO TERMO ADITIVO</t>
  </si>
  <si>
    <t>ANEXO II</t>
  </si>
  <si>
    <t xml:space="preserve">RELAÇÃO DE PAGAMENTOS - PARCERIAS COM ORGANIZAÇÕES DA SOCIEDADE CIVIL </t>
  </si>
  <si>
    <r>
      <t xml:space="preserve">ENTE FEDERADO/UF:  </t>
    </r>
    <r>
      <rPr>
        <sz val="13"/>
        <color theme="1"/>
        <rFont val="Calibri"/>
        <family val="2"/>
        <scheme val="minor"/>
      </rPr>
      <t xml:space="preserve"> FUNDO MUNICIPAL DE ASSISTÊNCIA SOCIAL</t>
    </r>
  </si>
  <si>
    <r>
      <rPr>
        <b/>
        <sz val="13"/>
        <color theme="1"/>
        <rFont val="Calibri"/>
        <family val="2"/>
        <scheme val="minor"/>
      </rPr>
      <t xml:space="preserve">ENTE FEDERADO/UF: </t>
    </r>
    <r>
      <rPr>
        <sz val="13"/>
        <color theme="1"/>
        <rFont val="Calibri"/>
        <family val="2"/>
        <scheme val="minor"/>
      </rPr>
      <t>FUNDO MUNICIPAL DE ASSISTÊNCIA SOCIAL - NOVO HORIZONTE DO SUL/MS</t>
    </r>
  </si>
  <si>
    <t>583.292.501-72</t>
  </si>
  <si>
    <t>005.217.829-37</t>
  </si>
  <si>
    <t>RELAÇÃO DE PAGAMENTOS - PAGAMENTO DE PESSOAL (contrato por tempo determinado)</t>
  </si>
  <si>
    <t>BLOCO/PROGRAMA</t>
  </si>
  <si>
    <t>Psicóloga</t>
  </si>
  <si>
    <t>Centro Ref. Assist. Social</t>
  </si>
  <si>
    <t>Municipal</t>
  </si>
  <si>
    <t>Assistente Social</t>
  </si>
  <si>
    <t>Devanildo B. do Nascimento</t>
  </si>
  <si>
    <t>Auxiliar Administrativo</t>
  </si>
  <si>
    <t>Idelma da Silva Ferreira Schmitz</t>
  </si>
  <si>
    <t>Auxiliar de Cozinha e Limpeza</t>
  </si>
  <si>
    <t>Juliana Lopes da Costa Silva</t>
  </si>
  <si>
    <t>002.958.481-70</t>
  </si>
  <si>
    <t>Assistente Administrativo</t>
  </si>
  <si>
    <t>Gerência Mun. de Assist. Soc</t>
  </si>
  <si>
    <t>Maria Isabel Rodrigues dos Santos</t>
  </si>
  <si>
    <t>261.024.998-59</t>
  </si>
  <si>
    <t>Ozélia Rodrigues</t>
  </si>
  <si>
    <t>Dezembro</t>
  </si>
  <si>
    <t>Marcia Lourenço Tarameli Santana</t>
  </si>
  <si>
    <t>020.398.961-20</t>
  </si>
  <si>
    <t>Auxiliar de Serviços Gerais</t>
  </si>
  <si>
    <t>Janeiro</t>
  </si>
  <si>
    <t>janeiro</t>
  </si>
  <si>
    <t>Karina Lopes de Paula</t>
  </si>
  <si>
    <t>Recursos Ordinários/ Próprios</t>
  </si>
  <si>
    <t>Próprio</t>
  </si>
  <si>
    <t>Pagamento de Pessoal/ Salários</t>
  </si>
  <si>
    <r>
      <rPr>
        <b/>
        <sz val="13"/>
        <color theme="1"/>
        <rFont val="Calibri"/>
        <family val="2"/>
        <scheme val="minor"/>
      </rPr>
      <t xml:space="preserve">EXERCÍCIO:  </t>
    </r>
    <r>
      <rPr>
        <sz val="13"/>
        <color theme="1"/>
        <rFont val="Calibri"/>
        <family val="2"/>
        <scheme val="minor"/>
      </rPr>
      <t>2021</t>
    </r>
  </si>
  <si>
    <r>
      <t xml:space="preserve">Exercício: </t>
    </r>
    <r>
      <rPr>
        <sz val="13"/>
        <color theme="1"/>
        <rFont val="Calibri"/>
        <family val="2"/>
        <scheme val="minor"/>
      </rPr>
      <t>2021</t>
    </r>
  </si>
  <si>
    <r>
      <rPr>
        <b/>
        <sz val="12"/>
        <color theme="1"/>
        <rFont val="Calibri"/>
        <family val="2"/>
        <scheme val="minor"/>
      </rPr>
      <t>EXERCÍCIO:</t>
    </r>
    <r>
      <rPr>
        <sz val="12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</si>
  <si>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2021</t>
    </r>
  </si>
  <si>
    <r>
      <rPr>
        <b/>
        <sz val="13"/>
        <color theme="1"/>
        <rFont val="Calibri"/>
        <family val="2"/>
        <scheme val="minor"/>
      </rPr>
      <t>EXERCÍCIO:</t>
    </r>
    <r>
      <rPr>
        <sz val="13"/>
        <color theme="1"/>
        <rFont val="Calibri"/>
        <family val="2"/>
        <scheme val="minor"/>
      </rPr>
      <t xml:space="preserve">  2021</t>
    </r>
  </si>
  <si>
    <t xml:space="preserve">Associação de Pais e Amigos dos Excepcionais </t>
  </si>
  <si>
    <t>03.400.995/0001-76</t>
  </si>
  <si>
    <t>Atendimento assistencial às pessoas com deficiência intelctual e/ou multip</t>
  </si>
  <si>
    <t>T. Colaboração 001/20</t>
  </si>
  <si>
    <t>Décima Segunda</t>
  </si>
  <si>
    <t>Edvaldo Romualdo Barbosa</t>
  </si>
  <si>
    <t>000.939.951-80</t>
  </si>
  <si>
    <t>005/2021</t>
  </si>
  <si>
    <t>Recursos Ordinários/ Próprios/Fundo Mun. de Assist. Social</t>
  </si>
  <si>
    <t>Estadual</t>
  </si>
  <si>
    <t>Fundo Estadual de Assistência Social</t>
  </si>
  <si>
    <t>Pagamento de diária para participação em curso Estudo Técnico Preliminar</t>
  </si>
  <si>
    <t>Pagamento de diária participar curso Estudo Preliminar Técnico</t>
  </si>
  <si>
    <t>Anexo III</t>
  </si>
  <si>
    <t>Não Houve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</si>
</sst>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2" borderId="6" xfId="0" applyFont="1" applyFill="1" applyBorder="1"/>
    <xf numFmtId="0" fontId="2" fillId="0" borderId="7" xfId="0" applyFont="1" applyBorder="1" applyAlignment="1"/>
    <xf numFmtId="0" fontId="5" fillId="0" borderId="11" xfId="0" applyFont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4" fontId="0" fillId="0" borderId="0" xfId="0" applyNumberFormat="1"/>
    <xf numFmtId="0" fontId="5" fillId="3" borderId="1" xfId="0" applyFont="1" applyFill="1" applyBorder="1"/>
    <xf numFmtId="0" fontId="1" fillId="2" borderId="12" xfId="0" applyFont="1" applyFill="1" applyBorder="1" applyAlignment="1">
      <alignment horizontal="center" wrapText="1"/>
    </xf>
    <xf numFmtId="0" fontId="2" fillId="0" borderId="8" xfId="0" applyFont="1" applyBorder="1" applyAlignment="1"/>
    <xf numFmtId="0" fontId="2" fillId="0" borderId="9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0" fontId="5" fillId="3" borderId="11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11" xfId="0" applyFont="1" applyFill="1" applyBorder="1" applyAlignment="1">
      <alignment horizontal="right"/>
    </xf>
    <xf numFmtId="0" fontId="6" fillId="2" borderId="14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4" fontId="5" fillId="3" borderId="11" xfId="1" applyFont="1" applyFill="1" applyBorder="1"/>
    <xf numFmtId="0" fontId="5" fillId="3" borderId="1" xfId="0" applyFont="1" applyFill="1" applyBorder="1" applyAlignment="1">
      <alignment horizontal="center"/>
    </xf>
    <xf numFmtId="44" fontId="0" fillId="3" borderId="0" xfId="0" applyNumberFormat="1" applyFill="1"/>
    <xf numFmtId="49" fontId="5" fillId="3" borderId="11" xfId="0" applyNumberFormat="1" applyFont="1" applyFill="1" applyBorder="1" applyAlignment="1">
      <alignment horizontal="right"/>
    </xf>
    <xf numFmtId="16" fontId="5" fillId="3" borderId="11" xfId="0" applyNumberFormat="1" applyFont="1" applyFill="1" applyBorder="1"/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left" wrapText="1"/>
    </xf>
    <xf numFmtId="0" fontId="6" fillId="2" borderId="11" xfId="0" applyFont="1" applyFill="1" applyBorder="1" applyAlignment="1">
      <alignment horizontal="left"/>
    </xf>
    <xf numFmtId="0" fontId="6" fillId="2" borderId="11" xfId="0" applyFont="1" applyFill="1" applyBorder="1" applyAlignment="1">
      <alignment wrapText="1"/>
    </xf>
    <xf numFmtId="0" fontId="5" fillId="0" borderId="0" xfId="0" applyFont="1"/>
    <xf numFmtId="0" fontId="6" fillId="0" borderId="0" xfId="0" applyFont="1"/>
    <xf numFmtId="0" fontId="6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4" fontId="3" fillId="2" borderId="5" xfId="1" applyFont="1" applyFill="1" applyBorder="1"/>
    <xf numFmtId="0" fontId="1" fillId="2" borderId="1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8" xfId="0" applyFont="1" applyFill="1" applyBorder="1" applyAlignment="1">
      <alignment wrapText="1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7" xfId="0" applyFont="1" applyBorder="1" applyAlignment="1">
      <alignment horizontal="left"/>
    </xf>
    <xf numFmtId="0" fontId="3" fillId="0" borderId="0" xfId="0" applyFont="1" applyAlignment="1">
      <alignment horizontal="center" wrapText="1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3" borderId="11" xfId="0" applyFont="1" applyFill="1" applyBorder="1" applyAlignment="1">
      <alignment horizontal="left"/>
    </xf>
    <xf numFmtId="0" fontId="5" fillId="3" borderId="11" xfId="0" applyFont="1" applyFill="1" applyBorder="1" applyAlignment="1"/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view="pageBreakPreview" topLeftCell="D3" zoomScale="80" zoomScaleSheetLayoutView="80" workbookViewId="0">
      <selection activeCell="D7" sqref="D7"/>
    </sheetView>
  </sheetViews>
  <sheetFormatPr defaultRowHeight="15"/>
  <cols>
    <col min="2" max="2" width="6.7109375" customWidth="1"/>
    <col min="3" max="3" width="63.85546875" customWidth="1"/>
    <col min="4" max="4" width="29.28515625" customWidth="1"/>
    <col min="5" max="5" width="13.85546875" customWidth="1"/>
    <col min="6" max="6" width="14.28515625" customWidth="1"/>
    <col min="7" max="7" width="22.7109375" customWidth="1"/>
    <col min="8" max="8" width="75.140625" customWidth="1"/>
    <col min="9" max="9" width="27.7109375" customWidth="1"/>
    <col min="10" max="10" width="73" customWidth="1"/>
    <col min="11" max="11" width="20.85546875" bestFit="1" customWidth="1"/>
  </cols>
  <sheetData>
    <row r="1" spans="1:10" ht="17.25">
      <c r="A1" s="1"/>
      <c r="B1" s="33" t="s">
        <v>0</v>
      </c>
      <c r="C1" s="32"/>
      <c r="D1" s="32"/>
      <c r="E1" s="32"/>
      <c r="F1" s="32"/>
      <c r="G1" s="32"/>
      <c r="H1" s="32"/>
      <c r="I1" s="32"/>
      <c r="J1" s="32"/>
    </row>
    <row r="2" spans="1:10" ht="17.25">
      <c r="A2" s="1"/>
      <c r="B2" s="44" t="s">
        <v>10</v>
      </c>
      <c r="C2" s="44"/>
      <c r="D2" s="44"/>
      <c r="E2" s="44"/>
      <c r="F2" s="44"/>
      <c r="G2" s="44"/>
      <c r="H2" s="44"/>
      <c r="I2" s="44"/>
      <c r="J2" s="44"/>
    </row>
    <row r="3" spans="1:10" ht="26.25" customHeight="1">
      <c r="A3" s="1"/>
      <c r="B3" s="43" t="s">
        <v>46</v>
      </c>
      <c r="C3" s="43"/>
      <c r="D3" s="43"/>
      <c r="E3" s="43"/>
      <c r="F3" s="43"/>
      <c r="G3" s="43"/>
      <c r="H3" s="43"/>
      <c r="I3" s="43" t="s">
        <v>76</v>
      </c>
      <c r="J3" s="43"/>
    </row>
    <row r="4" spans="1:10" ht="15.75">
      <c r="A4" s="1"/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5" t="s">
        <v>8</v>
      </c>
      <c r="J4" s="7" t="s">
        <v>9</v>
      </c>
    </row>
    <row r="5" spans="1:10" ht="17.25">
      <c r="A5" s="1"/>
      <c r="B5" s="4">
        <v>1</v>
      </c>
      <c r="C5" s="9" t="s">
        <v>81</v>
      </c>
      <c r="D5" s="19" t="s">
        <v>82</v>
      </c>
      <c r="E5" s="27">
        <v>44218</v>
      </c>
      <c r="F5" s="22" t="s">
        <v>90</v>
      </c>
      <c r="G5" s="22" t="s">
        <v>70</v>
      </c>
      <c r="H5" s="9" t="s">
        <v>83</v>
      </c>
      <c r="I5" s="23">
        <v>3276</v>
      </c>
      <c r="J5" s="59" t="s">
        <v>91</v>
      </c>
    </row>
    <row r="6" spans="1:10" ht="17.25">
      <c r="A6" s="1"/>
      <c r="B6" s="4">
        <v>2</v>
      </c>
      <c r="C6" s="17" t="s">
        <v>72</v>
      </c>
      <c r="D6" s="19" t="s">
        <v>48</v>
      </c>
      <c r="E6" s="27">
        <v>44224</v>
      </c>
      <c r="F6" s="22" t="s">
        <v>74</v>
      </c>
      <c r="G6" s="22" t="s">
        <v>70</v>
      </c>
      <c r="H6" s="17" t="s">
        <v>92</v>
      </c>
      <c r="I6" s="23">
        <v>470</v>
      </c>
      <c r="J6" s="17" t="s">
        <v>89</v>
      </c>
    </row>
    <row r="7" spans="1:10" ht="17.25">
      <c r="A7" s="1"/>
      <c r="B7" s="4">
        <v>3</v>
      </c>
      <c r="C7" s="17" t="s">
        <v>86</v>
      </c>
      <c r="D7" s="19" t="s">
        <v>87</v>
      </c>
      <c r="E7" s="27">
        <v>44224</v>
      </c>
      <c r="F7" s="22" t="s">
        <v>74</v>
      </c>
      <c r="G7" s="22" t="s">
        <v>71</v>
      </c>
      <c r="H7" s="59" t="s">
        <v>75</v>
      </c>
      <c r="I7" s="23">
        <v>561.21</v>
      </c>
      <c r="J7" s="17" t="s">
        <v>89</v>
      </c>
    </row>
    <row r="8" spans="1:10" ht="17.25">
      <c r="A8" s="1"/>
      <c r="B8" s="4">
        <v>4</v>
      </c>
      <c r="C8" s="17" t="s">
        <v>55</v>
      </c>
      <c r="D8" s="19" t="s">
        <v>35</v>
      </c>
      <c r="E8" s="27">
        <v>44223</v>
      </c>
      <c r="F8" s="22" t="s">
        <v>74</v>
      </c>
      <c r="G8" s="22" t="s">
        <v>71</v>
      </c>
      <c r="H8" s="59" t="s">
        <v>75</v>
      </c>
      <c r="I8" s="23">
        <v>1872.26</v>
      </c>
      <c r="J8" s="17" t="s">
        <v>73</v>
      </c>
    </row>
    <row r="9" spans="1:10" ht="17.25">
      <c r="A9" s="1"/>
      <c r="B9" s="4">
        <v>5</v>
      </c>
      <c r="C9" s="17" t="s">
        <v>57</v>
      </c>
      <c r="D9" s="19" t="s">
        <v>47</v>
      </c>
      <c r="E9" s="27">
        <v>44223</v>
      </c>
      <c r="F9" s="22" t="s">
        <v>74</v>
      </c>
      <c r="G9" s="22" t="s">
        <v>71</v>
      </c>
      <c r="H9" s="59" t="s">
        <v>75</v>
      </c>
      <c r="I9" s="23">
        <v>2174.9</v>
      </c>
      <c r="J9" s="17" t="s">
        <v>73</v>
      </c>
    </row>
    <row r="10" spans="1:10" ht="17.25">
      <c r="A10" s="1"/>
      <c r="B10" s="4">
        <v>6</v>
      </c>
      <c r="C10" s="17" t="s">
        <v>59</v>
      </c>
      <c r="D10" s="19" t="s">
        <v>60</v>
      </c>
      <c r="E10" s="27">
        <v>44223</v>
      </c>
      <c r="F10" s="22" t="s">
        <v>74</v>
      </c>
      <c r="G10" s="22" t="s">
        <v>71</v>
      </c>
      <c r="H10" s="59" t="s">
        <v>75</v>
      </c>
      <c r="I10" s="23">
        <v>1315.36</v>
      </c>
      <c r="J10" s="17" t="s">
        <v>73</v>
      </c>
    </row>
    <row r="11" spans="1:10" ht="17.25">
      <c r="A11" s="1"/>
      <c r="B11" s="4">
        <v>7</v>
      </c>
      <c r="C11" s="17" t="s">
        <v>63</v>
      </c>
      <c r="D11" s="19" t="s">
        <v>64</v>
      </c>
      <c r="E11" s="27">
        <v>44223</v>
      </c>
      <c r="F11" s="22" t="s">
        <v>74</v>
      </c>
      <c r="G11" s="22" t="s">
        <v>71</v>
      </c>
      <c r="H11" s="59" t="s">
        <v>75</v>
      </c>
      <c r="I11" s="23">
        <v>1175.55</v>
      </c>
      <c r="J11" s="17" t="s">
        <v>73</v>
      </c>
    </row>
    <row r="12" spans="1:10" ht="17.25">
      <c r="A12" s="1"/>
      <c r="B12" s="4">
        <v>8</v>
      </c>
      <c r="C12" s="17" t="s">
        <v>65</v>
      </c>
      <c r="D12" s="19" t="s">
        <v>37</v>
      </c>
      <c r="E12" s="27">
        <v>44223</v>
      </c>
      <c r="F12" s="22" t="s">
        <v>74</v>
      </c>
      <c r="G12" s="22" t="s">
        <v>71</v>
      </c>
      <c r="H12" s="59" t="s">
        <v>75</v>
      </c>
      <c r="I12" s="23">
        <v>1753.82</v>
      </c>
      <c r="J12" s="17" t="s">
        <v>73</v>
      </c>
    </row>
    <row r="13" spans="1:10" ht="17.25">
      <c r="A13" s="1"/>
      <c r="B13" s="4">
        <v>9</v>
      </c>
      <c r="C13" s="17" t="s">
        <v>67</v>
      </c>
      <c r="D13" s="19" t="s">
        <v>68</v>
      </c>
      <c r="E13" s="27">
        <v>44223</v>
      </c>
      <c r="F13" s="22" t="s">
        <v>74</v>
      </c>
      <c r="G13" s="22" t="s">
        <v>70</v>
      </c>
      <c r="H13" s="59" t="s">
        <v>75</v>
      </c>
      <c r="I13" s="23">
        <v>1198.1500000000001</v>
      </c>
      <c r="J13" s="17" t="s">
        <v>73</v>
      </c>
    </row>
    <row r="14" spans="1:10" ht="17.25">
      <c r="A14" s="1"/>
      <c r="B14" s="4">
        <v>11</v>
      </c>
      <c r="C14" s="17" t="s">
        <v>72</v>
      </c>
      <c r="D14" s="19" t="s">
        <v>48</v>
      </c>
      <c r="E14" s="27">
        <v>44223</v>
      </c>
      <c r="F14" s="22" t="s">
        <v>74</v>
      </c>
      <c r="G14" s="22" t="s">
        <v>71</v>
      </c>
      <c r="H14" s="59" t="s">
        <v>75</v>
      </c>
      <c r="I14" s="23">
        <v>6557.05</v>
      </c>
      <c r="J14" s="17" t="s">
        <v>73</v>
      </c>
    </row>
    <row r="15" spans="1:10" ht="16.5" thickBot="1">
      <c r="A15" s="1"/>
      <c r="B15" s="45" t="s">
        <v>12</v>
      </c>
      <c r="C15" s="46"/>
      <c r="D15" s="46"/>
      <c r="E15" s="46"/>
      <c r="F15" s="46"/>
      <c r="G15" s="46"/>
      <c r="H15" s="46"/>
      <c r="I15" s="36">
        <f>SUM(I5:I14)</f>
        <v>20354.3</v>
      </c>
      <c r="J15" s="2"/>
    </row>
    <row r="16" spans="1:10" ht="15.75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15.7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.7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.7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.7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.7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.7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75">
      <c r="A24" s="1"/>
      <c r="B24" s="1"/>
      <c r="C24" s="1"/>
      <c r="D24" s="1"/>
      <c r="E24" s="1"/>
      <c r="F24" s="1"/>
      <c r="G24" s="1"/>
      <c r="H24" s="1"/>
      <c r="I24" s="1"/>
      <c r="J24" s="1"/>
    </row>
  </sheetData>
  <mergeCells count="4">
    <mergeCell ref="I3:J3"/>
    <mergeCell ref="B3:H3"/>
    <mergeCell ref="B2:J2"/>
    <mergeCell ref="B15:H15"/>
  </mergeCells>
  <pageMargins left="0.51181102362204722" right="0.51181102362204722" top="0.78740157480314965" bottom="0.78740157480314965" header="0.31496062992125984" footer="0.31496062992125984"/>
  <pageSetup paperSize="9" scale="4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M6"/>
  <sheetViews>
    <sheetView view="pageBreakPreview" zoomScale="73" zoomScaleSheetLayoutView="73" workbookViewId="0">
      <selection activeCell="M5" sqref="M5"/>
    </sheetView>
  </sheetViews>
  <sheetFormatPr defaultRowHeight="15"/>
  <cols>
    <col min="2" max="2" width="51.140625" customWidth="1"/>
    <col min="3" max="3" width="25.140625" bestFit="1" customWidth="1"/>
    <col min="4" max="4" width="28.5703125" customWidth="1"/>
    <col min="5" max="5" width="82.140625" customWidth="1"/>
    <col min="6" max="6" width="19.140625" bestFit="1" customWidth="1"/>
    <col min="7" max="7" width="14.5703125" customWidth="1"/>
    <col min="8" max="8" width="19.140625" bestFit="1" customWidth="1"/>
    <col min="9" max="9" width="19.28515625" customWidth="1"/>
    <col min="10" max="10" width="17.7109375" bestFit="1" customWidth="1"/>
    <col min="11" max="11" width="25.5703125" customWidth="1"/>
    <col min="12" max="12" width="14" customWidth="1"/>
    <col min="13" max="13" width="66.28515625" customWidth="1"/>
  </cols>
  <sheetData>
    <row r="1" spans="2:13" ht="17.25">
      <c r="B1" s="32" t="s">
        <v>43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2:13" ht="17.25">
      <c r="B2" s="50" t="s">
        <v>44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2:13" ht="17.25">
      <c r="B3" s="47" t="s">
        <v>45</v>
      </c>
      <c r="C3" s="48"/>
      <c r="D3" s="48"/>
      <c r="E3" s="48"/>
      <c r="F3" s="48"/>
      <c r="G3" s="48"/>
      <c r="H3" s="49"/>
      <c r="I3" s="47" t="s">
        <v>77</v>
      </c>
      <c r="J3" s="48"/>
      <c r="K3" s="48"/>
      <c r="L3" s="48"/>
      <c r="M3" s="49"/>
    </row>
    <row r="4" spans="2:13" ht="58.5" customHeight="1">
      <c r="B4" s="20" t="s">
        <v>2</v>
      </c>
      <c r="C4" s="28" t="s">
        <v>38</v>
      </c>
      <c r="D4" s="29" t="s">
        <v>39</v>
      </c>
      <c r="E4" s="30" t="s">
        <v>40</v>
      </c>
      <c r="F4" s="29" t="s">
        <v>41</v>
      </c>
      <c r="G4" s="29" t="s">
        <v>42</v>
      </c>
      <c r="H4" s="29" t="s">
        <v>13</v>
      </c>
      <c r="I4" s="29" t="s">
        <v>6</v>
      </c>
      <c r="J4" s="29" t="s">
        <v>14</v>
      </c>
      <c r="K4" s="29" t="s">
        <v>15</v>
      </c>
      <c r="L4" s="29" t="s">
        <v>5</v>
      </c>
      <c r="M4" s="31" t="s">
        <v>16</v>
      </c>
    </row>
    <row r="5" spans="2:13" s="16" customFormat="1" ht="17.25">
      <c r="B5" s="9" t="s">
        <v>81</v>
      </c>
      <c r="C5" s="19" t="s">
        <v>82</v>
      </c>
      <c r="D5" s="18" t="s">
        <v>84</v>
      </c>
      <c r="E5" s="9" t="s">
        <v>83</v>
      </c>
      <c r="F5" s="23">
        <v>48006</v>
      </c>
      <c r="G5" s="17"/>
      <c r="H5" s="22" t="s">
        <v>85</v>
      </c>
      <c r="I5" s="22" t="s">
        <v>66</v>
      </c>
      <c r="J5" s="23">
        <v>3276</v>
      </c>
      <c r="K5" s="27">
        <v>44218</v>
      </c>
      <c r="L5" s="24" t="s">
        <v>90</v>
      </c>
      <c r="M5" s="59" t="s">
        <v>91</v>
      </c>
    </row>
    <row r="6" spans="2:13">
      <c r="J6" s="8"/>
    </row>
  </sheetData>
  <mergeCells count="3">
    <mergeCell ref="B3:H3"/>
    <mergeCell ref="I3:M3"/>
    <mergeCell ref="B2:M2"/>
  </mergeCells>
  <pageMargins left="0.51181102362204722" right="0.51181102362204722" top="0.78740157480314965" bottom="0.78740157480314965" header="0.31496062992125984" footer="0.31496062992125984"/>
  <pageSetup paperSize="9" scale="2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M22"/>
  <sheetViews>
    <sheetView view="pageBreakPreview" topLeftCell="E1" zoomScale="78" zoomScaleSheetLayoutView="78" workbookViewId="0">
      <selection activeCell="B5" sqref="B5"/>
    </sheetView>
  </sheetViews>
  <sheetFormatPr defaultRowHeight="15"/>
  <cols>
    <col min="2" max="2" width="96.140625" bestFit="1" customWidth="1"/>
    <col min="3" max="3" width="22.5703125" bestFit="1" customWidth="1"/>
    <col min="4" max="4" width="23.5703125" bestFit="1" customWidth="1"/>
    <col min="5" max="5" width="50.7109375" bestFit="1" customWidth="1"/>
    <col min="6" max="6" width="21.5703125" customWidth="1"/>
    <col min="7" max="7" width="18.140625" customWidth="1"/>
    <col min="8" max="8" width="20.42578125" customWidth="1"/>
    <col min="9" max="9" width="25.28515625" customWidth="1"/>
    <col min="10" max="10" width="21.5703125" customWidth="1"/>
    <col min="11" max="11" width="20.7109375" customWidth="1"/>
    <col min="12" max="12" width="16.28515625" customWidth="1"/>
    <col min="13" max="13" width="106.7109375" bestFit="1" customWidth="1"/>
  </cols>
  <sheetData>
    <row r="1" spans="2:13">
      <c r="B1" t="s">
        <v>94</v>
      </c>
    </row>
    <row r="2" spans="2:13" ht="17.25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ht="16.5" thickBot="1">
      <c r="B3" s="3" t="s">
        <v>11</v>
      </c>
      <c r="C3" s="3"/>
      <c r="D3" s="3"/>
      <c r="E3" s="3"/>
      <c r="F3" s="3"/>
      <c r="G3" s="3"/>
      <c r="H3" s="3"/>
      <c r="I3" s="3"/>
      <c r="J3" s="54" t="s">
        <v>78</v>
      </c>
      <c r="K3" s="54"/>
      <c r="L3" s="54"/>
      <c r="M3" s="54"/>
    </row>
    <row r="4" spans="2:13" ht="30.75" thickBot="1">
      <c r="B4" s="13" t="s">
        <v>2</v>
      </c>
      <c r="C4" s="14" t="s">
        <v>3</v>
      </c>
      <c r="D4" s="15" t="s">
        <v>17</v>
      </c>
      <c r="E4" s="14" t="s">
        <v>18</v>
      </c>
      <c r="F4" s="15" t="s">
        <v>19</v>
      </c>
      <c r="G4" s="15" t="s">
        <v>20</v>
      </c>
      <c r="H4" s="15" t="s">
        <v>13</v>
      </c>
      <c r="I4" s="15" t="s">
        <v>6</v>
      </c>
      <c r="J4" s="15" t="s">
        <v>14</v>
      </c>
      <c r="K4" s="15" t="s">
        <v>15</v>
      </c>
      <c r="L4" s="15" t="s">
        <v>5</v>
      </c>
      <c r="M4" s="10" t="s">
        <v>16</v>
      </c>
    </row>
    <row r="5" spans="2:13" ht="17.25">
      <c r="B5" s="59" t="s">
        <v>95</v>
      </c>
      <c r="C5" s="19"/>
      <c r="D5" s="60"/>
      <c r="E5" s="59"/>
      <c r="F5" s="23"/>
      <c r="G5" s="17"/>
      <c r="H5" s="17"/>
      <c r="I5" s="22"/>
      <c r="J5" s="23"/>
      <c r="K5" s="27"/>
      <c r="L5" s="22"/>
      <c r="M5" s="59"/>
    </row>
    <row r="6" spans="2:13" ht="17.25">
      <c r="B6" s="59"/>
      <c r="C6" s="19"/>
      <c r="D6" s="60"/>
      <c r="E6" s="59"/>
      <c r="F6" s="23"/>
      <c r="G6" s="17"/>
      <c r="H6" s="17"/>
      <c r="I6" s="22"/>
      <c r="J6" s="23"/>
      <c r="K6" s="27"/>
      <c r="L6" s="22"/>
      <c r="M6" s="59"/>
    </row>
    <row r="7" spans="2:13" ht="17.25">
      <c r="B7" s="59"/>
      <c r="C7" s="19"/>
      <c r="D7" s="60"/>
      <c r="E7" s="59"/>
      <c r="F7" s="23"/>
      <c r="G7" s="17"/>
      <c r="H7" s="17"/>
      <c r="I7" s="22"/>
      <c r="J7" s="23"/>
      <c r="K7" s="27"/>
      <c r="L7" s="22"/>
      <c r="M7" s="59"/>
    </row>
    <row r="8" spans="2:13" ht="17.25">
      <c r="B8" s="59"/>
      <c r="C8" s="19"/>
      <c r="D8" s="60"/>
      <c r="E8" s="59"/>
      <c r="F8" s="23"/>
      <c r="G8" s="17"/>
      <c r="H8" s="17"/>
      <c r="I8" s="22"/>
      <c r="J8" s="23"/>
      <c r="K8" s="27"/>
      <c r="L8" s="22"/>
      <c r="M8" s="59"/>
    </row>
    <row r="9" spans="2:13" ht="17.25">
      <c r="B9" s="59"/>
      <c r="C9" s="19"/>
      <c r="D9" s="60"/>
      <c r="E9" s="59"/>
      <c r="F9" s="23"/>
      <c r="G9" s="17"/>
      <c r="H9" s="17"/>
      <c r="I9" s="22"/>
      <c r="J9" s="23"/>
      <c r="K9" s="27"/>
      <c r="L9" s="22"/>
      <c r="M9" s="59"/>
    </row>
    <row r="10" spans="2:13" ht="17.25">
      <c r="B10" s="59"/>
      <c r="C10" s="19"/>
      <c r="D10" s="60"/>
      <c r="E10" s="59"/>
      <c r="F10" s="23"/>
      <c r="G10" s="17"/>
      <c r="H10" s="17"/>
      <c r="I10" s="22"/>
      <c r="J10" s="23"/>
      <c r="K10" s="27"/>
      <c r="L10" s="22"/>
      <c r="M10" s="59"/>
    </row>
    <row r="11" spans="2:13" ht="17.25">
      <c r="B11" s="59"/>
      <c r="C11" s="19"/>
      <c r="D11" s="60"/>
      <c r="E11" s="59"/>
      <c r="F11" s="23"/>
      <c r="G11" s="17"/>
      <c r="H11" s="17"/>
      <c r="I11" s="22"/>
      <c r="J11" s="23"/>
      <c r="K11" s="27"/>
      <c r="L11" s="22"/>
      <c r="M11" s="59"/>
    </row>
    <row r="12" spans="2:13" ht="17.25">
      <c r="B12" s="59"/>
      <c r="C12" s="19"/>
      <c r="D12" s="60"/>
      <c r="E12" s="59"/>
      <c r="F12" s="23"/>
      <c r="G12" s="17"/>
      <c r="H12" s="17"/>
      <c r="I12" s="22"/>
      <c r="J12" s="23"/>
      <c r="K12" s="27"/>
      <c r="L12" s="22"/>
      <c r="M12" s="59"/>
    </row>
    <row r="13" spans="2:13" ht="17.25">
      <c r="B13" s="59"/>
      <c r="C13" s="19"/>
      <c r="D13" s="60"/>
      <c r="E13" s="59"/>
      <c r="F13" s="23"/>
      <c r="G13" s="17"/>
      <c r="H13" s="17"/>
      <c r="I13" s="22"/>
      <c r="J13" s="23"/>
      <c r="K13" s="27"/>
      <c r="L13" s="22"/>
      <c r="M13" s="59"/>
    </row>
    <row r="14" spans="2:13" ht="17.25">
      <c r="B14" s="59"/>
      <c r="C14" s="19"/>
      <c r="D14" s="60"/>
      <c r="E14" s="59"/>
      <c r="F14" s="23"/>
      <c r="G14" s="17"/>
      <c r="H14" s="17"/>
      <c r="I14" s="22"/>
      <c r="J14" s="23"/>
      <c r="K14" s="27"/>
      <c r="L14" s="22"/>
      <c r="M14" s="59"/>
    </row>
    <row r="15" spans="2:13" ht="17.25">
      <c r="B15" s="59"/>
      <c r="C15" s="19"/>
      <c r="D15" s="60"/>
      <c r="E15" s="59"/>
      <c r="F15" s="23"/>
      <c r="G15" s="17"/>
      <c r="H15" s="17"/>
      <c r="I15" s="22"/>
      <c r="J15" s="23"/>
      <c r="K15" s="27"/>
      <c r="L15" s="22"/>
      <c r="M15" s="59"/>
    </row>
    <row r="16" spans="2:13" ht="17.25">
      <c r="B16" s="59"/>
      <c r="C16" s="19"/>
      <c r="D16" s="60"/>
      <c r="E16" s="59"/>
      <c r="F16" s="23"/>
      <c r="G16" s="17"/>
      <c r="H16" s="17"/>
      <c r="I16" s="22"/>
      <c r="J16" s="23"/>
      <c r="K16" s="27"/>
      <c r="L16" s="22"/>
      <c r="M16" s="59"/>
    </row>
    <row r="17" spans="2:13" ht="17.25">
      <c r="B17" s="59"/>
      <c r="C17" s="19"/>
      <c r="D17" s="60"/>
      <c r="E17" s="59"/>
      <c r="F17" s="23"/>
      <c r="G17" s="17"/>
      <c r="H17" s="17"/>
      <c r="I17" s="22"/>
      <c r="J17" s="23"/>
      <c r="K17" s="27"/>
      <c r="L17" s="22"/>
      <c r="M17" s="59"/>
    </row>
    <row r="18" spans="2:13" ht="17.25">
      <c r="B18" s="59"/>
      <c r="C18" s="19"/>
      <c r="D18" s="60"/>
      <c r="E18" s="59"/>
      <c r="F18" s="23"/>
      <c r="G18" s="17"/>
      <c r="H18" s="17"/>
      <c r="I18" s="22"/>
      <c r="J18" s="23"/>
      <c r="K18" s="27"/>
      <c r="L18" s="22"/>
      <c r="M18" s="59"/>
    </row>
    <row r="19" spans="2:13" ht="17.25">
      <c r="B19" s="59"/>
      <c r="C19" s="19"/>
      <c r="D19" s="60"/>
      <c r="E19" s="59"/>
      <c r="F19" s="23"/>
      <c r="G19" s="17"/>
      <c r="H19" s="17"/>
      <c r="I19" s="22"/>
      <c r="J19" s="23"/>
      <c r="K19" s="27"/>
      <c r="L19" s="22"/>
      <c r="M19" s="59"/>
    </row>
    <row r="20" spans="2:13" ht="17.25">
      <c r="B20" s="59"/>
      <c r="C20" s="19"/>
      <c r="D20" s="60"/>
      <c r="E20" s="59"/>
      <c r="F20" s="23"/>
      <c r="G20" s="17"/>
      <c r="H20" s="17"/>
      <c r="I20" s="22"/>
      <c r="J20" s="23"/>
      <c r="K20" s="27"/>
      <c r="L20" s="22"/>
      <c r="M20" s="59"/>
    </row>
    <row r="21" spans="2:13" ht="17.25">
      <c r="B21" s="59"/>
      <c r="C21" s="19"/>
      <c r="D21" s="60"/>
      <c r="E21" s="59"/>
      <c r="F21" s="23"/>
      <c r="G21" s="17"/>
      <c r="H21" s="17"/>
      <c r="I21" s="22"/>
      <c r="J21" s="23"/>
      <c r="K21" s="27"/>
      <c r="L21" s="22"/>
      <c r="M21" s="59"/>
    </row>
    <row r="22" spans="2:13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</sheetData>
  <mergeCells count="2">
    <mergeCell ref="B2:M2"/>
    <mergeCell ref="J3:M3"/>
  </mergeCells>
  <pageMargins left="0.511811024" right="0.511811024" top="0.78740157499999996" bottom="0.78740157499999996" header="0.31496062000000002" footer="0.31496062000000002"/>
  <pageSetup paperSize="9" scale="1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M20"/>
  <sheetViews>
    <sheetView view="pageBreakPreview" topLeftCell="A2" zoomScale="71" zoomScaleSheetLayoutView="71" workbookViewId="0">
      <selection activeCell="B6" sqref="B6"/>
    </sheetView>
  </sheetViews>
  <sheetFormatPr defaultRowHeight="15"/>
  <cols>
    <col min="2" max="2" width="63.5703125" customWidth="1"/>
    <col min="3" max="3" width="32.85546875" customWidth="1"/>
    <col min="4" max="4" width="23.28515625" customWidth="1"/>
    <col min="5" max="5" width="64.7109375" bestFit="1" customWidth="1"/>
    <col min="6" max="6" width="23.5703125" customWidth="1"/>
    <col min="7" max="7" width="13.140625" customWidth="1"/>
    <col min="8" max="8" width="15.7109375" customWidth="1"/>
    <col min="9" max="9" width="21.5703125" bestFit="1" customWidth="1"/>
    <col min="10" max="10" width="21.5703125" customWidth="1"/>
    <col min="11" max="11" width="19.42578125" bestFit="1" customWidth="1"/>
    <col min="12" max="12" width="19.28515625" customWidth="1"/>
    <col min="13" max="13" width="69.5703125" customWidth="1"/>
  </cols>
  <sheetData>
    <row r="1" spans="2:13">
      <c r="B1" t="s">
        <v>21</v>
      </c>
    </row>
    <row r="2" spans="2:13" ht="18.75" customHeight="1">
      <c r="B2" s="53" t="s">
        <v>22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3" ht="31.5" customHeight="1" thickBot="1">
      <c r="B3" s="3" t="s">
        <v>11</v>
      </c>
      <c r="C3" s="3"/>
      <c r="D3" s="3"/>
      <c r="E3" s="3"/>
      <c r="F3" s="3"/>
      <c r="G3" s="3"/>
      <c r="H3" s="3"/>
      <c r="I3" s="3"/>
      <c r="J3" s="54" t="s">
        <v>78</v>
      </c>
      <c r="K3" s="54"/>
      <c r="L3" s="54"/>
      <c r="M3" s="54"/>
    </row>
    <row r="4" spans="2:13" ht="52.5" customHeight="1" thickBot="1">
      <c r="B4" s="13" t="s">
        <v>2</v>
      </c>
      <c r="C4" s="14" t="s">
        <v>3</v>
      </c>
      <c r="D4" s="15" t="s">
        <v>17</v>
      </c>
      <c r="E4" s="14" t="s">
        <v>18</v>
      </c>
      <c r="F4" s="15" t="s">
        <v>19</v>
      </c>
      <c r="G4" s="15" t="s">
        <v>20</v>
      </c>
      <c r="H4" s="15" t="s">
        <v>13</v>
      </c>
      <c r="I4" s="15" t="s">
        <v>6</v>
      </c>
      <c r="J4" s="15" t="s">
        <v>14</v>
      </c>
      <c r="K4" s="15" t="s">
        <v>15</v>
      </c>
      <c r="L4" s="15" t="s">
        <v>5</v>
      </c>
      <c r="M4" s="10" t="s">
        <v>16</v>
      </c>
    </row>
    <row r="5" spans="2:13" s="16" customFormat="1" ht="17.25">
      <c r="B5" s="17" t="s">
        <v>72</v>
      </c>
      <c r="C5" s="19" t="s">
        <v>48</v>
      </c>
      <c r="D5" s="26" t="s">
        <v>88</v>
      </c>
      <c r="E5" s="17" t="s">
        <v>93</v>
      </c>
      <c r="F5" s="23">
        <v>470</v>
      </c>
      <c r="G5" s="17"/>
      <c r="H5" s="17"/>
      <c r="I5" s="22" t="s">
        <v>71</v>
      </c>
      <c r="J5" s="23">
        <v>470</v>
      </c>
      <c r="K5" s="27">
        <v>44224</v>
      </c>
      <c r="L5" s="22" t="s">
        <v>74</v>
      </c>
      <c r="M5" s="17" t="s">
        <v>89</v>
      </c>
    </row>
    <row r="6" spans="2:13" s="16" customFormat="1" ht="17.25">
      <c r="B6" s="17"/>
      <c r="C6" s="19"/>
      <c r="D6" s="26"/>
      <c r="E6" s="17"/>
      <c r="F6" s="23"/>
      <c r="G6" s="17"/>
      <c r="H6" s="17"/>
      <c r="I6" s="22"/>
      <c r="J6" s="23"/>
      <c r="K6" s="27"/>
      <c r="L6" s="22"/>
      <c r="M6" s="17"/>
    </row>
    <row r="7" spans="2:13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2:13">
      <c r="B8" s="16"/>
      <c r="C8" s="16"/>
      <c r="D8" s="16"/>
      <c r="E8" s="16"/>
      <c r="F8" s="16"/>
      <c r="G8" s="16"/>
      <c r="H8" s="16"/>
      <c r="I8" s="16"/>
      <c r="J8" s="25"/>
      <c r="K8" s="16"/>
      <c r="L8" s="16"/>
      <c r="M8" s="16"/>
    </row>
    <row r="9" spans="2:13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2:13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2:13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2:13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2:13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4" spans="2:13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</row>
    <row r="15" spans="2:13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</row>
    <row r="16" spans="2:13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2:13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</row>
    <row r="18" spans="2:13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2:13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</row>
    <row r="20" spans="2:13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</row>
  </sheetData>
  <mergeCells count="2">
    <mergeCell ref="B2:M2"/>
    <mergeCell ref="J3:M3"/>
  </mergeCells>
  <pageMargins left="0.51181102362204722" right="0.51181102362204722" top="0.78740157480314965" bottom="0.78740157480314965" header="0.31496062992125984" footer="0.31496062992125984"/>
  <pageSetup paperSize="9" scale="3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K5"/>
  <sheetViews>
    <sheetView view="pageBreakPreview" zoomScale="85" zoomScaleSheetLayoutView="85" workbookViewId="0">
      <selection activeCell="B5" sqref="B5:C5"/>
    </sheetView>
  </sheetViews>
  <sheetFormatPr defaultRowHeight="15"/>
  <cols>
    <col min="2" max="2" width="29.28515625" customWidth="1"/>
    <col min="3" max="3" width="18.7109375" customWidth="1"/>
    <col min="4" max="4" width="12.5703125" customWidth="1"/>
    <col min="5" max="5" width="21.5703125" bestFit="1" customWidth="1"/>
    <col min="6" max="6" width="31.28515625" bestFit="1" customWidth="1"/>
    <col min="7" max="7" width="17" bestFit="1" customWidth="1"/>
    <col min="8" max="8" width="15.42578125" bestFit="1" customWidth="1"/>
    <col min="9" max="9" width="12.28515625" bestFit="1" customWidth="1"/>
    <col min="10" max="10" width="12.85546875" customWidth="1"/>
    <col min="11" max="11" width="64" customWidth="1"/>
  </cols>
  <sheetData>
    <row r="1" spans="2:11">
      <c r="B1" t="s">
        <v>23</v>
      </c>
    </row>
    <row r="2" spans="2:11" ht="19.5" customHeight="1">
      <c r="B2" s="55" t="s">
        <v>24</v>
      </c>
      <c r="C2" s="55"/>
      <c r="D2" s="55"/>
      <c r="E2" s="55"/>
      <c r="F2" s="55"/>
      <c r="G2" s="55"/>
      <c r="H2" s="55"/>
      <c r="I2" s="55"/>
      <c r="J2" s="55"/>
      <c r="K2" s="55"/>
    </row>
    <row r="3" spans="2:11" ht="23.25" customHeight="1" thickBot="1">
      <c r="B3" s="3" t="s">
        <v>11</v>
      </c>
      <c r="C3" s="3"/>
      <c r="D3" s="3"/>
      <c r="E3" s="3"/>
      <c r="F3" s="3"/>
      <c r="G3" s="3"/>
      <c r="H3" s="11"/>
      <c r="I3" s="12"/>
      <c r="J3" s="11" t="s">
        <v>78</v>
      </c>
      <c r="K3" s="12"/>
    </row>
    <row r="4" spans="2:11" ht="31.5" customHeight="1" thickBot="1">
      <c r="B4" s="13" t="s">
        <v>25</v>
      </c>
      <c r="C4" s="14" t="s">
        <v>26</v>
      </c>
      <c r="D4" s="14" t="s">
        <v>27</v>
      </c>
      <c r="E4" s="14" t="s">
        <v>28</v>
      </c>
      <c r="F4" s="14" t="s">
        <v>29</v>
      </c>
      <c r="G4" s="14" t="s">
        <v>6</v>
      </c>
      <c r="H4" s="14" t="s">
        <v>30</v>
      </c>
      <c r="I4" s="14" t="s">
        <v>31</v>
      </c>
      <c r="J4" s="37" t="s">
        <v>5</v>
      </c>
      <c r="K4" s="10" t="s">
        <v>16</v>
      </c>
    </row>
    <row r="5" spans="2:11" s="16" customFormat="1" ht="17.25">
      <c r="B5" s="17" t="s">
        <v>86</v>
      </c>
      <c r="C5" s="19" t="s">
        <v>87</v>
      </c>
      <c r="D5" s="19" t="s">
        <v>88</v>
      </c>
      <c r="E5" s="17" t="s">
        <v>54</v>
      </c>
      <c r="F5" s="17" t="s">
        <v>52</v>
      </c>
      <c r="G5" s="22" t="s">
        <v>70</v>
      </c>
      <c r="H5" s="23">
        <v>561.21</v>
      </c>
      <c r="I5" s="22" t="s">
        <v>70</v>
      </c>
      <c r="J5" s="22" t="s">
        <v>53</v>
      </c>
      <c r="K5" s="17" t="s">
        <v>89</v>
      </c>
    </row>
  </sheetData>
  <mergeCells count="1">
    <mergeCell ref="B2:K2"/>
  </mergeCells>
  <pageMargins left="0.51181102362204722" right="0.51181102362204722" top="0.78740157480314965" bottom="0.78740157480314965" header="0.31496062992125984" footer="0.31496062992125984"/>
  <pageSetup paperSize="9" scale="51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6"/>
  <sheetViews>
    <sheetView tabSelected="1" view="pageBreakPreview" zoomScale="87" zoomScaleSheetLayoutView="87" workbookViewId="0">
      <selection activeCell="F20" sqref="F20"/>
    </sheetView>
  </sheetViews>
  <sheetFormatPr defaultRowHeight="15"/>
  <cols>
    <col min="2" max="2" width="37" bestFit="1" customWidth="1"/>
    <col min="3" max="3" width="17.5703125" bestFit="1" customWidth="1"/>
    <col min="4" max="4" width="20" bestFit="1" customWidth="1"/>
    <col min="5" max="5" width="18.42578125" bestFit="1" customWidth="1"/>
    <col min="6" max="6" width="26.5703125" bestFit="1" customWidth="1"/>
    <col min="7" max="7" width="21.85546875" bestFit="1" customWidth="1"/>
    <col min="8" max="8" width="17.7109375" bestFit="1" customWidth="1"/>
    <col min="9" max="9" width="18" bestFit="1" customWidth="1"/>
    <col min="10" max="10" width="15.140625" bestFit="1" customWidth="1"/>
    <col min="11" max="11" width="61" customWidth="1"/>
  </cols>
  <sheetData>
    <row r="1" spans="1:13" ht="17.25">
      <c r="B1" s="32" t="s">
        <v>23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17.25">
      <c r="B2" s="53" t="s">
        <v>49</v>
      </c>
      <c r="C2" s="53"/>
      <c r="D2" s="53"/>
      <c r="E2" s="53"/>
      <c r="F2" s="53"/>
      <c r="G2" s="53"/>
      <c r="H2" s="53"/>
      <c r="I2" s="53"/>
      <c r="J2" s="53"/>
      <c r="K2" s="53"/>
      <c r="L2" s="32"/>
      <c r="M2" s="32"/>
    </row>
    <row r="3" spans="1:13" ht="17.25">
      <c r="B3" s="56" t="s">
        <v>46</v>
      </c>
      <c r="C3" s="57"/>
      <c r="D3" s="57"/>
      <c r="E3" s="57"/>
      <c r="F3" s="57"/>
      <c r="G3" s="57"/>
      <c r="H3" s="58"/>
      <c r="I3" s="56" t="s">
        <v>79</v>
      </c>
      <c r="J3" s="57"/>
      <c r="K3" s="58"/>
      <c r="L3" s="32"/>
      <c r="M3" s="32"/>
    </row>
    <row r="4" spans="1:13" ht="17.25">
      <c r="B4" s="34" t="s">
        <v>32</v>
      </c>
      <c r="C4" s="21" t="s">
        <v>26</v>
      </c>
      <c r="D4" s="21" t="s">
        <v>33</v>
      </c>
      <c r="E4" s="21" t="s">
        <v>28</v>
      </c>
      <c r="F4" s="21" t="s">
        <v>29</v>
      </c>
      <c r="G4" s="21" t="s">
        <v>6</v>
      </c>
      <c r="H4" s="21" t="s">
        <v>30</v>
      </c>
      <c r="I4" s="21" t="s">
        <v>31</v>
      </c>
      <c r="J4" s="21" t="s">
        <v>5</v>
      </c>
      <c r="K4" s="21" t="s">
        <v>50</v>
      </c>
      <c r="L4" s="32"/>
      <c r="M4" s="32"/>
    </row>
    <row r="5" spans="1:13" ht="17.25">
      <c r="A5" s="16"/>
      <c r="B5" s="17" t="s">
        <v>86</v>
      </c>
      <c r="C5" s="19" t="s">
        <v>87</v>
      </c>
      <c r="D5" s="19" t="s">
        <v>88</v>
      </c>
      <c r="E5" s="17" t="s">
        <v>54</v>
      </c>
      <c r="F5" s="17" t="s">
        <v>52</v>
      </c>
      <c r="G5" s="22" t="s">
        <v>70</v>
      </c>
      <c r="H5" s="23">
        <v>561.21</v>
      </c>
      <c r="I5" s="22" t="s">
        <v>70</v>
      </c>
      <c r="J5" s="22" t="s">
        <v>53</v>
      </c>
      <c r="K5" s="17" t="s">
        <v>89</v>
      </c>
      <c r="L5" s="32"/>
      <c r="M5" s="32"/>
    </row>
    <row r="6" spans="1:13">
      <c r="F6" s="35"/>
    </row>
  </sheetData>
  <mergeCells count="3">
    <mergeCell ref="B2:K2"/>
    <mergeCell ref="B3:H3"/>
    <mergeCell ref="I3:K3"/>
  </mergeCells>
  <pageMargins left="0.511811024" right="0.511811024" top="0.78740157499999996" bottom="0.78740157499999996" header="0.31496062000000002" footer="0.31496062000000002"/>
  <pageSetup paperSize="9" scale="2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K12"/>
  <sheetViews>
    <sheetView view="pageBreakPreview" zoomScale="80" zoomScaleSheetLayoutView="80" workbookViewId="0">
      <selection activeCell="H12" sqref="H12"/>
    </sheetView>
  </sheetViews>
  <sheetFormatPr defaultRowHeight="15"/>
  <cols>
    <col min="2" max="2" width="37.7109375" customWidth="1"/>
    <col min="3" max="3" width="23.85546875" customWidth="1"/>
    <col min="4" max="4" width="18.85546875" customWidth="1"/>
    <col min="5" max="5" width="32.140625" customWidth="1"/>
    <col min="6" max="6" width="35" customWidth="1"/>
    <col min="7" max="7" width="19.28515625" customWidth="1"/>
    <col min="8" max="8" width="21.140625" customWidth="1"/>
    <col min="9" max="9" width="17.5703125" customWidth="1"/>
    <col min="10" max="10" width="15.5703125" customWidth="1"/>
    <col min="11" max="11" width="60.42578125" customWidth="1"/>
  </cols>
  <sheetData>
    <row r="1" spans="2:11" ht="17.25">
      <c r="B1" s="32" t="s">
        <v>34</v>
      </c>
      <c r="C1" s="32"/>
      <c r="D1" s="32"/>
      <c r="E1" s="32"/>
      <c r="F1" s="32"/>
      <c r="G1" s="32"/>
      <c r="H1" s="32"/>
      <c r="I1" s="32"/>
      <c r="J1" s="32"/>
      <c r="K1" s="32"/>
    </row>
    <row r="2" spans="2:11" ht="17.25">
      <c r="B2" s="53" t="s">
        <v>36</v>
      </c>
      <c r="C2" s="53"/>
      <c r="D2" s="53"/>
      <c r="E2" s="53"/>
      <c r="F2" s="53"/>
      <c r="G2" s="53"/>
      <c r="H2" s="53"/>
      <c r="I2" s="53"/>
      <c r="J2" s="53"/>
      <c r="K2" s="53"/>
    </row>
    <row r="3" spans="2:11" ht="18" thickBot="1">
      <c r="B3" s="56" t="s">
        <v>46</v>
      </c>
      <c r="C3" s="57"/>
      <c r="D3" s="57"/>
      <c r="E3" s="57"/>
      <c r="F3" s="57"/>
      <c r="G3" s="57"/>
      <c r="H3" s="58"/>
      <c r="I3" s="56" t="s">
        <v>80</v>
      </c>
      <c r="J3" s="57"/>
      <c r="K3" s="58"/>
    </row>
    <row r="4" spans="2:11" ht="39" customHeight="1" thickBot="1">
      <c r="B4" s="38" t="s">
        <v>32</v>
      </c>
      <c r="C4" s="39" t="s">
        <v>26</v>
      </c>
      <c r="D4" s="40" t="s">
        <v>33</v>
      </c>
      <c r="E4" s="39" t="s">
        <v>28</v>
      </c>
      <c r="F4" s="39" t="s">
        <v>29</v>
      </c>
      <c r="G4" s="39" t="s">
        <v>6</v>
      </c>
      <c r="H4" s="39" t="s">
        <v>30</v>
      </c>
      <c r="I4" s="39" t="s">
        <v>31</v>
      </c>
      <c r="J4" s="41" t="s">
        <v>5</v>
      </c>
      <c r="K4" s="42" t="s">
        <v>9</v>
      </c>
    </row>
    <row r="5" spans="2:11" ht="17.25">
      <c r="B5" s="17" t="s">
        <v>55</v>
      </c>
      <c r="C5" s="19" t="s">
        <v>35</v>
      </c>
      <c r="D5" s="19">
        <v>32</v>
      </c>
      <c r="E5" s="17" t="s">
        <v>56</v>
      </c>
      <c r="F5" s="17" t="s">
        <v>52</v>
      </c>
      <c r="G5" s="22" t="s">
        <v>70</v>
      </c>
      <c r="H5" s="23">
        <v>1872.26</v>
      </c>
      <c r="I5" s="22" t="s">
        <v>70</v>
      </c>
      <c r="J5" s="22" t="s">
        <v>53</v>
      </c>
      <c r="K5" s="17" t="s">
        <v>89</v>
      </c>
    </row>
    <row r="6" spans="2:11" ht="17.25">
      <c r="B6" s="17" t="s">
        <v>57</v>
      </c>
      <c r="C6" s="19" t="s">
        <v>47</v>
      </c>
      <c r="D6" s="19">
        <v>52</v>
      </c>
      <c r="E6" s="17" t="s">
        <v>58</v>
      </c>
      <c r="F6" s="17" t="s">
        <v>62</v>
      </c>
      <c r="G6" s="22" t="s">
        <v>71</v>
      </c>
      <c r="H6" s="23">
        <v>2174.9</v>
      </c>
      <c r="I6" s="22" t="s">
        <v>70</v>
      </c>
      <c r="J6" s="22" t="s">
        <v>53</v>
      </c>
      <c r="K6" s="17" t="s">
        <v>89</v>
      </c>
    </row>
    <row r="7" spans="2:11" ht="17.25">
      <c r="B7" s="17" t="s">
        <v>59</v>
      </c>
      <c r="C7" s="19" t="s">
        <v>60</v>
      </c>
      <c r="D7" s="19">
        <v>4462</v>
      </c>
      <c r="E7" s="17" t="s">
        <v>61</v>
      </c>
      <c r="F7" s="17" t="s">
        <v>52</v>
      </c>
      <c r="G7" s="22" t="s">
        <v>70</v>
      </c>
      <c r="H7" s="23">
        <v>1315.36</v>
      </c>
      <c r="I7" s="22" t="s">
        <v>70</v>
      </c>
      <c r="J7" s="22" t="s">
        <v>53</v>
      </c>
      <c r="K7" s="17" t="s">
        <v>89</v>
      </c>
    </row>
    <row r="8" spans="2:11" s="16" customFormat="1" ht="17.25">
      <c r="B8" s="17" t="s">
        <v>63</v>
      </c>
      <c r="C8" s="19" t="s">
        <v>64</v>
      </c>
      <c r="D8" s="19">
        <v>4434</v>
      </c>
      <c r="E8" s="17" t="s">
        <v>58</v>
      </c>
      <c r="F8" s="17" t="s">
        <v>52</v>
      </c>
      <c r="G8" s="22" t="s">
        <v>70</v>
      </c>
      <c r="H8" s="23">
        <v>1175.55</v>
      </c>
      <c r="I8" s="22" t="s">
        <v>70</v>
      </c>
      <c r="J8" s="22" t="s">
        <v>53</v>
      </c>
      <c r="K8" s="17" t="s">
        <v>89</v>
      </c>
    </row>
    <row r="9" spans="2:11" s="16" customFormat="1" ht="17.25">
      <c r="B9" s="17" t="s">
        <v>65</v>
      </c>
      <c r="C9" s="19" t="s">
        <v>37</v>
      </c>
      <c r="D9" s="19">
        <v>109</v>
      </c>
      <c r="E9" s="17" t="s">
        <v>58</v>
      </c>
      <c r="F9" s="17" t="s">
        <v>52</v>
      </c>
      <c r="G9" s="22" t="s">
        <v>71</v>
      </c>
      <c r="H9" s="23">
        <v>1753.82</v>
      </c>
      <c r="I9" s="22" t="s">
        <v>70</v>
      </c>
      <c r="J9" s="22" t="s">
        <v>53</v>
      </c>
      <c r="K9" s="17" t="s">
        <v>89</v>
      </c>
    </row>
    <row r="10" spans="2:11" ht="17.25">
      <c r="B10" s="17" t="s">
        <v>67</v>
      </c>
      <c r="C10" s="19" t="s">
        <v>68</v>
      </c>
      <c r="D10" s="19">
        <v>4155</v>
      </c>
      <c r="E10" s="17" t="s">
        <v>69</v>
      </c>
      <c r="F10" s="17" t="s">
        <v>52</v>
      </c>
      <c r="G10" s="22" t="s">
        <v>70</v>
      </c>
      <c r="H10" s="23">
        <v>1198.1500000000001</v>
      </c>
      <c r="I10" s="22" t="s">
        <v>70</v>
      </c>
      <c r="J10" s="22" t="s">
        <v>53</v>
      </c>
      <c r="K10" s="17" t="s">
        <v>89</v>
      </c>
    </row>
    <row r="11" spans="2:11" ht="17.25">
      <c r="B11" s="17" t="s">
        <v>86</v>
      </c>
      <c r="C11" s="19" t="s">
        <v>87</v>
      </c>
      <c r="D11" s="19" t="s">
        <v>88</v>
      </c>
      <c r="E11" s="17" t="s">
        <v>54</v>
      </c>
      <c r="F11" s="17" t="s">
        <v>52</v>
      </c>
      <c r="G11" s="22" t="s">
        <v>70</v>
      </c>
      <c r="H11" s="23">
        <v>561.21</v>
      </c>
      <c r="I11" s="22" t="s">
        <v>70</v>
      </c>
      <c r="J11" s="22" t="s">
        <v>53</v>
      </c>
      <c r="K11" s="17" t="s">
        <v>89</v>
      </c>
    </row>
    <row r="12" spans="2:11" ht="17.25">
      <c r="B12" s="17" t="s">
        <v>72</v>
      </c>
      <c r="C12" s="19" t="s">
        <v>48</v>
      </c>
      <c r="D12" s="17">
        <v>655</v>
      </c>
      <c r="E12" s="17" t="s">
        <v>51</v>
      </c>
      <c r="F12" s="17" t="s">
        <v>62</v>
      </c>
      <c r="G12" s="22" t="s">
        <v>70</v>
      </c>
      <c r="H12" s="23">
        <v>6557.05</v>
      </c>
      <c r="I12" s="22" t="s">
        <v>70</v>
      </c>
      <c r="J12" s="22" t="s">
        <v>53</v>
      </c>
      <c r="K12" s="17" t="s">
        <v>89</v>
      </c>
    </row>
  </sheetData>
  <mergeCells count="3">
    <mergeCell ref="B2:K2"/>
    <mergeCell ref="B3:H3"/>
    <mergeCell ref="I3:K3"/>
  </mergeCells>
  <pageMargins left="0.51181102362204722" right="0.51181102362204722" top="0.78740157480314965" bottom="0.78740157480314965" header="0.31496062992125984" footer="0.31496062992125984"/>
  <pageSetup paperSize="9" scale="4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7</vt:i4>
      </vt:variant>
    </vt:vector>
  </HeadingPairs>
  <TitlesOfParts>
    <vt:vector size="14" baseType="lpstr">
      <vt:lpstr>Anexo I</vt:lpstr>
      <vt:lpstr>Anexo II</vt:lpstr>
      <vt:lpstr>Anexo III</vt:lpstr>
      <vt:lpstr>Anexo IV</vt:lpstr>
      <vt:lpstr>Anexo V</vt:lpstr>
      <vt:lpstr>Anexo VI</vt:lpstr>
      <vt:lpstr>Anexo VII</vt:lpstr>
      <vt:lpstr>'Anexo I'!Area_de_impressao</vt:lpstr>
      <vt:lpstr>'Anexo II'!Area_de_impressao</vt:lpstr>
      <vt:lpstr>'Anexo III'!Area_de_impressao</vt:lpstr>
      <vt:lpstr>'Anexo IV'!Area_de_impressao</vt:lpstr>
      <vt:lpstr>'Anexo V'!Area_de_impressao</vt:lpstr>
      <vt:lpstr>'Anexo VI'!Area_de_impressao</vt:lpstr>
      <vt:lpstr>'Anexo VII'!Area_de_impressao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Cleiton</dc:creator>
  <cp:lastModifiedBy>Cleiton</cp:lastModifiedBy>
  <cp:lastPrinted>2017-11-09T16:34:13Z</cp:lastPrinted>
  <dcterms:created xsi:type="dcterms:W3CDTF">2017-09-14T14:12:07Z</dcterms:created>
  <dcterms:modified xsi:type="dcterms:W3CDTF">2021-02-18T14:50:48Z</dcterms:modified>
</cp:coreProperties>
</file>