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nexo I" sheetId="1" r:id="rId1"/>
    <sheet name="Anexo II" sheetId="9" r:id="rId2"/>
    <sheet name="Anexo III" sheetId="11" r:id="rId3"/>
    <sheet name="Anexo IV" sheetId="4" r:id="rId4"/>
    <sheet name="Anexo V" sheetId="5" r:id="rId5"/>
    <sheet name="Anexo VI" sheetId="10" r:id="rId6"/>
    <sheet name="Anexo VII" sheetId="7" r:id="rId7"/>
  </sheets>
  <definedNames>
    <definedName name="_xlnm.Print_Area" localSheetId="0">'Anexo I'!$A$1:$J$42</definedName>
    <definedName name="_xlnm.Print_Area" localSheetId="1">'Anexo II'!$A$1:$M$6</definedName>
    <definedName name="_xlnm.Print_Area" localSheetId="2">'Anexo III'!$A$1:$N$9</definedName>
    <definedName name="_xlnm.Print_Area" localSheetId="3">'Anexo IV'!$A$1:$M$27</definedName>
    <definedName name="_xlnm.Print_Area" localSheetId="4">'Anexo V'!$A$1:$K$6</definedName>
    <definedName name="_xlnm.Print_Area" localSheetId="5">'Anexo VI'!$A$1:$K$6</definedName>
    <definedName name="_xlnm.Print_Area" localSheetId="6">'Anexo VII'!$A$1:$K$19</definedName>
  </definedNames>
  <calcPr calcId="124519"/>
</workbook>
</file>

<file path=xl/calcChain.xml><?xml version="1.0" encoding="utf-8"?>
<calcChain xmlns="http://schemas.openxmlformats.org/spreadsheetml/2006/main">
  <c r="I38" i="1"/>
</calcChain>
</file>

<file path=xl/sharedStrings.xml><?xml version="1.0" encoding="utf-8"?>
<sst xmlns="http://schemas.openxmlformats.org/spreadsheetml/2006/main" count="582" uniqueCount="156">
  <si>
    <t>Anexo I</t>
  </si>
  <si>
    <t>SEQ.</t>
  </si>
  <si>
    <t>CREDOR/NOME</t>
  </si>
  <si>
    <t>CNPJ/CPF</t>
  </si>
  <si>
    <t>DATA</t>
  </si>
  <si>
    <t>FONTE</t>
  </si>
  <si>
    <t>COMPETÊNCIA</t>
  </si>
  <si>
    <t>TIPO DA DESPESA/OBJETO</t>
  </si>
  <si>
    <t>VALOR PAGO (R$)</t>
  </si>
  <si>
    <t>BLOCO/PROGRAMA/TRANSFERÊNCIA VOLUNTÁRIA</t>
  </si>
  <si>
    <t>RELAÇÃO DE PAGAMENTOS REALIZADOS NO PERÍODO</t>
  </si>
  <si>
    <r>
      <rPr>
        <b/>
        <sz val="12"/>
        <color theme="1"/>
        <rFont val="Calibri"/>
        <family val="2"/>
        <scheme val="minor"/>
      </rPr>
      <t xml:space="preserve">ENTE FEDERADO/UF: </t>
    </r>
    <r>
      <rPr>
        <sz val="12"/>
        <color theme="1"/>
        <rFont val="Calibri"/>
        <family val="2"/>
        <scheme val="minor"/>
      </rPr>
      <t>FUNDO MUNICIPAL DE ASSISTÊNCIA SOCIAL - NOVO HORIZONTE DO SUL/MS</t>
    </r>
  </si>
  <si>
    <t>TOTAL</t>
  </si>
  <si>
    <t>Nº DA PARCELA</t>
  </si>
  <si>
    <t>VALOR PAGO</t>
  </si>
  <si>
    <t>DATA DO PAGAMENTO</t>
  </si>
  <si>
    <t>BLOCO/PROGRAMA TRANSFERÊNCIA VOLUNTÁRIA</t>
  </si>
  <si>
    <t>Nº DO CONTRATO/ANO</t>
  </si>
  <si>
    <t xml:space="preserve">OBJETO/SERVIÇOS </t>
  </si>
  <si>
    <t>VALOR ORIGINAL DO CONTRATO</t>
  </si>
  <si>
    <t>VALOR ADITIVO</t>
  </si>
  <si>
    <t>Anexo IV</t>
  </si>
  <si>
    <t>RELAÇÃO DE PAGAMENTOS - CONTRATOS DE AQUISIÇÃO DE BENS E OUTROS SERVIÇOS QUE NÃO SEJAM ADAPTÇÃO E CONSERVAÇÃO DE BENS IMÓVEIS</t>
  </si>
  <si>
    <t>Anexo V</t>
  </si>
  <si>
    <t>RELAÇÃO DE PAGAMENTOS - PAGAMENTO DE PESSOAL (SERVIDORES DA EQUIPES DE REFERÊNCIA - ART. 6-E)</t>
  </si>
  <si>
    <t>NOME DO SERVIDOR</t>
  </si>
  <si>
    <t>CPF</t>
  </si>
  <si>
    <t>MATRÍCULA</t>
  </si>
  <si>
    <t>FUNÇÃO</t>
  </si>
  <si>
    <t>LOTAÇÃO</t>
  </si>
  <si>
    <t>VALOR</t>
  </si>
  <si>
    <t>MÊS</t>
  </si>
  <si>
    <t>NOME DO PROFISSIONAL</t>
  </si>
  <si>
    <t>Nº DO CONTRATO</t>
  </si>
  <si>
    <t>Anexo VII</t>
  </si>
  <si>
    <t>861.397.541-00</t>
  </si>
  <si>
    <t>RELAÇÃO GERAL DE PAGAMENTO DE PESSOAL (INCLUIR TODO PESSOAL PAGO COM RECURSOS DO FAS INDEPENDENTE DO VÍNCULO).</t>
  </si>
  <si>
    <t>559.933.971-87</t>
  </si>
  <si>
    <t>CNPJ</t>
  </si>
  <si>
    <t>Nº DA PARCERIA/ANO CELEBRAÇÃO</t>
  </si>
  <si>
    <t>SERVIÇOS OFERTADOS</t>
  </si>
  <si>
    <t>VALOR DA PARCERIA CELEBRADA</t>
  </si>
  <si>
    <t>VALOR DO TERMO ADITIVO</t>
  </si>
  <si>
    <t>ANEXO II</t>
  </si>
  <si>
    <t xml:space="preserve">RELAÇÃO DE PAGAMENTOS - PARCERIAS COM ORGANIZAÇÕES DA SOCIEDADE CIVIL </t>
  </si>
  <si>
    <r>
      <t xml:space="preserve">ENTE FEDERADO/UF:  </t>
    </r>
    <r>
      <rPr>
        <sz val="13"/>
        <color theme="1"/>
        <rFont val="Calibri"/>
        <family val="2"/>
        <scheme val="minor"/>
      </rPr>
      <t xml:space="preserve"> FUNDO MUNICIPAL DE ASSISTÊNCIA SOCIAL</t>
    </r>
  </si>
  <si>
    <r>
      <rPr>
        <b/>
        <sz val="13"/>
        <color theme="1"/>
        <rFont val="Calibri"/>
        <family val="2"/>
        <scheme val="minor"/>
      </rPr>
      <t xml:space="preserve">ENTE FEDERADO/UF: </t>
    </r>
    <r>
      <rPr>
        <sz val="13"/>
        <color theme="1"/>
        <rFont val="Calibri"/>
        <family val="2"/>
        <scheme val="minor"/>
      </rPr>
      <t>FUNDO MUNICIPAL DE ASSISTÊNCIA SOCIAL - NOVO HORIZONTE DO SUL/MS</t>
    </r>
  </si>
  <si>
    <t>583.292.501-72</t>
  </si>
  <si>
    <t>005.217.829-37</t>
  </si>
  <si>
    <t>RELAÇÃO DE PAGAMENTOS - PAGAMENTO DE PESSOAL (contrato por tempo determinado)</t>
  </si>
  <si>
    <t>BLOCO/PROGRAMA</t>
  </si>
  <si>
    <t>Psicóloga</t>
  </si>
  <si>
    <t>Centro Ref. Assist. Social</t>
  </si>
  <si>
    <t>Municipal</t>
  </si>
  <si>
    <t>Assistente Social</t>
  </si>
  <si>
    <t>Devanildo B. do Nascimento</t>
  </si>
  <si>
    <t>Auxiliar Administrativo</t>
  </si>
  <si>
    <t>Idelma da Silva Ferreira Schmitz</t>
  </si>
  <si>
    <t>Auxiliar de Cozinha e Limpeza</t>
  </si>
  <si>
    <t>Juliana Lopes da Costa Silva</t>
  </si>
  <si>
    <t>002.958.481-70</t>
  </si>
  <si>
    <t>Assistente Administrativo</t>
  </si>
  <si>
    <t>Maria Isabel Rodrigues dos Santos</t>
  </si>
  <si>
    <t>261.024.998-59</t>
  </si>
  <si>
    <t>Ozélia Rodrigues</t>
  </si>
  <si>
    <t>Dezembro</t>
  </si>
  <si>
    <t>Marcia Lourenço Tarameli Santana</t>
  </si>
  <si>
    <t>020.398.961-20</t>
  </si>
  <si>
    <t>Auxiliar de Serviços Gerais</t>
  </si>
  <si>
    <t>Janeiro</t>
  </si>
  <si>
    <t>Karina Lopes de Paula</t>
  </si>
  <si>
    <t>Pagamento de Pessoal/ Salários</t>
  </si>
  <si>
    <r>
      <rPr>
        <b/>
        <sz val="13"/>
        <color theme="1"/>
        <rFont val="Calibri"/>
        <family val="2"/>
        <scheme val="minor"/>
      </rPr>
      <t xml:space="preserve">EXERCÍCIO:  </t>
    </r>
    <r>
      <rPr>
        <sz val="13"/>
        <color theme="1"/>
        <rFont val="Calibri"/>
        <family val="2"/>
        <scheme val="minor"/>
      </rPr>
      <t>2021</t>
    </r>
  </si>
  <si>
    <r>
      <t xml:space="preserve">Exercício: </t>
    </r>
    <r>
      <rPr>
        <sz val="13"/>
        <color theme="1"/>
        <rFont val="Calibri"/>
        <family val="2"/>
        <scheme val="minor"/>
      </rPr>
      <t>2021</t>
    </r>
  </si>
  <si>
    <r>
      <rPr>
        <b/>
        <sz val="12"/>
        <color theme="1"/>
        <rFont val="Calibri"/>
        <family val="2"/>
        <scheme val="minor"/>
      </rPr>
      <t>EXERCÍCIO:</t>
    </r>
    <r>
      <rPr>
        <sz val="12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</si>
  <si>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</si>
  <si>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 2021</t>
    </r>
  </si>
  <si>
    <t>Edvaldo Romualdo Barbosa</t>
  </si>
  <si>
    <t>000.939.951-80</t>
  </si>
  <si>
    <t>005/2021</t>
  </si>
  <si>
    <t>Recursos Ordinários/ Próprios/Fundo Mun. de Assist. Social</t>
  </si>
  <si>
    <t>Estadual</t>
  </si>
  <si>
    <t>Fundo Estadual de Assistência Social</t>
  </si>
  <si>
    <t>Anexo III</t>
  </si>
  <si>
    <t>Não Houve</t>
  </si>
  <si>
    <t>Emp. 06/2021</t>
  </si>
  <si>
    <t>OI S.A</t>
  </si>
  <si>
    <t>76.535.764/0324-28</t>
  </si>
  <si>
    <t>Emp. 03/2021</t>
  </si>
  <si>
    <t>Despesas com ligações tefefônicas</t>
  </si>
  <si>
    <t>HSTU Serviços de Saúde LTDA</t>
  </si>
  <si>
    <t>05.348.094/0001-08</t>
  </si>
  <si>
    <t>D. E. 06/2021</t>
  </si>
  <si>
    <t>Pagamento de Consignações Plano de Saúde</t>
  </si>
  <si>
    <t>Sindicato dos Serv. Públicos de NHS</t>
  </si>
  <si>
    <t>06.338.856/0001-58</t>
  </si>
  <si>
    <t>D. E. 04/2021</t>
  </si>
  <si>
    <t>Pagamento de Contribuição Sindical</t>
  </si>
  <si>
    <t>Caixa Econômica Federal</t>
  </si>
  <si>
    <t>00.360.305/1311-28</t>
  </si>
  <si>
    <t>D. e. 03/2021</t>
  </si>
  <si>
    <t>Pagamento Consignação Caixa Econômica Federal</t>
  </si>
  <si>
    <t>Associação Beneficente de Novo Horizonte do Sul</t>
  </si>
  <si>
    <t>05.497.378/0001-68</t>
  </si>
  <si>
    <t>D. E. 05/2021</t>
  </si>
  <si>
    <t>Contribuição Hospitalar</t>
  </si>
  <si>
    <t>Cooperativa - CCR. Do Centro do Sul</t>
  </si>
  <si>
    <t>999.999.999-99</t>
  </si>
  <si>
    <t>D. E. 02/2021</t>
  </si>
  <si>
    <t>Consignação Sicredi</t>
  </si>
  <si>
    <t>INSS- Instituto Nacional de Seguro Social</t>
  </si>
  <si>
    <t>29.979.036/0001-40</t>
  </si>
  <si>
    <t>Emp. 014/2021</t>
  </si>
  <si>
    <t>Pagamento de Obrigações Patronais - INSS</t>
  </si>
  <si>
    <t>F. V. da Silva -ME</t>
  </si>
  <si>
    <t>08.971.043/0001-26</t>
  </si>
  <si>
    <t>Contrato n. 049/2019</t>
  </si>
  <si>
    <t>S. H. Informática LTDA</t>
  </si>
  <si>
    <t>06.048.539/0001-05</t>
  </si>
  <si>
    <t>Contrato n. 022/2017</t>
  </si>
  <si>
    <t>Serv. Manutenção preventiva - serviços elétricos</t>
  </si>
  <si>
    <t>Aquisição de combustível veículos Assist. Social</t>
  </si>
  <si>
    <t>Prest. Serviços manutenções corretivas de veículos</t>
  </si>
  <si>
    <t>Kretzer &amp; Coelho de ORG. de Feiras LTDA</t>
  </si>
  <si>
    <t>11.179.644/0001-05</t>
  </si>
  <si>
    <t>Emp. 11/2021</t>
  </si>
  <si>
    <t>Insc. Servidores Curso de Capacitação On-line PAF/PIA E PDU</t>
  </si>
  <si>
    <t>Fevereiro</t>
  </si>
  <si>
    <t>Emp. 13/2021</t>
  </si>
  <si>
    <t>Pagamento de Inss - Obrigações Patronais</t>
  </si>
  <si>
    <t>Prefeitura Municipal de Novo Horizonte do Sul</t>
  </si>
  <si>
    <t>37.226.644/0001-02</t>
  </si>
  <si>
    <t>Pagamento de IRRF</t>
  </si>
  <si>
    <t>Tele Fibras Internet Banda Larga LTDA</t>
  </si>
  <si>
    <t>29.709.036/0001-20</t>
  </si>
  <si>
    <t>D. E. 07/2021</t>
  </si>
  <si>
    <t>Contrato n. 048/2019</t>
  </si>
  <si>
    <t>Prestação de Serviços de Internet</t>
  </si>
  <si>
    <t>D. E. 08/2021</t>
  </si>
  <si>
    <t>Pagamento de INSS</t>
  </si>
  <si>
    <t>Emp. 10/2021</t>
  </si>
  <si>
    <t>Emp. 18/2021</t>
  </si>
  <si>
    <t>000.939.951-08</t>
  </si>
  <si>
    <t>Adriana Teodoro Maia</t>
  </si>
  <si>
    <t>023.233.091-37</t>
  </si>
  <si>
    <t>Gerente Mun. Assist. Social</t>
  </si>
  <si>
    <t>Osmar Melquiades</t>
  </si>
  <si>
    <t>390.021.441-72</t>
  </si>
  <si>
    <t>Motorista</t>
  </si>
  <si>
    <t>Gerência Mun. de Assist. Social</t>
  </si>
  <si>
    <t>Gov MS FEAS Fecomp Assitência</t>
  </si>
  <si>
    <t>03.537.942/0001-00</t>
  </si>
  <si>
    <t>Emp. 09/2021</t>
  </si>
  <si>
    <t>Devolução de saldo do FEAS AO Gov MS</t>
  </si>
  <si>
    <t>Vanderléia C. Chaves Reginato</t>
  </si>
  <si>
    <t>039.854.351-89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</si>
</sst>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0" borderId="7" xfId="0" applyFont="1" applyBorder="1" applyAlignmen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0" fillId="0" borderId="0" xfId="0" applyNumberFormat="1"/>
    <xf numFmtId="0" fontId="5" fillId="3" borderId="1" xfId="0" applyFont="1" applyFill="1" applyBorder="1"/>
    <xf numFmtId="0" fontId="1" fillId="2" borderId="12" xfId="0" applyFont="1" applyFill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0" fontId="5" fillId="3" borderId="11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5" fillId="3" borderId="11" xfId="1" applyFont="1" applyFill="1" applyBorder="1"/>
    <xf numFmtId="0" fontId="5" fillId="3" borderId="1" xfId="0" applyFont="1" applyFill="1" applyBorder="1" applyAlignment="1">
      <alignment horizontal="center"/>
    </xf>
    <xf numFmtId="16" fontId="5" fillId="3" borderId="11" xfId="0" applyNumberFormat="1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4" fontId="3" fillId="2" borderId="5" xfId="1" applyFont="1" applyFill="1" applyBorder="1"/>
    <xf numFmtId="0" fontId="1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5" fillId="3" borderId="11" xfId="1" applyFont="1" applyFill="1" applyBorder="1" applyAlignment="1">
      <alignment horizontal="left"/>
    </xf>
    <xf numFmtId="44" fontId="5" fillId="3" borderId="11" xfId="1" applyFont="1" applyFill="1" applyBorder="1" applyAlignment="1">
      <alignment horizontal="center"/>
    </xf>
    <xf numFmtId="16" fontId="5" fillId="3" borderId="11" xfId="0" applyNumberFormat="1" applyFont="1" applyFill="1" applyBorder="1" applyAlignment="1">
      <alignment horizontal="right"/>
    </xf>
    <xf numFmtId="0" fontId="0" fillId="0" borderId="1" xfId="0" applyBorder="1"/>
    <xf numFmtId="44" fontId="5" fillId="3" borderId="1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0" zoomScaleSheetLayoutView="80" workbookViewId="0">
      <selection activeCell="D29" sqref="D29"/>
    </sheetView>
  </sheetViews>
  <sheetFormatPr defaultRowHeight="15"/>
  <cols>
    <col min="2" max="2" width="6.7109375" customWidth="1"/>
    <col min="3" max="3" width="63.85546875" customWidth="1"/>
    <col min="4" max="4" width="29.28515625" customWidth="1"/>
    <col min="5" max="5" width="13.85546875" customWidth="1"/>
    <col min="6" max="6" width="14.28515625" customWidth="1"/>
    <col min="7" max="7" width="22.7109375" customWidth="1"/>
    <col min="8" max="8" width="75.140625" customWidth="1"/>
    <col min="9" max="9" width="27.7109375" customWidth="1"/>
    <col min="10" max="10" width="73" customWidth="1"/>
    <col min="11" max="11" width="20.85546875" bestFit="1" customWidth="1"/>
  </cols>
  <sheetData>
    <row r="1" spans="1:10" ht="17.25">
      <c r="A1" s="1"/>
      <c r="B1" s="30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17.25">
      <c r="A2" s="1"/>
      <c r="B2" s="43" t="s">
        <v>10</v>
      </c>
      <c r="C2" s="43"/>
      <c r="D2" s="43"/>
      <c r="E2" s="43"/>
      <c r="F2" s="43"/>
      <c r="G2" s="43"/>
      <c r="H2" s="43"/>
      <c r="I2" s="43"/>
      <c r="J2" s="43"/>
    </row>
    <row r="3" spans="1:10" ht="26.25" customHeight="1">
      <c r="A3" s="1"/>
      <c r="B3" s="42" t="s">
        <v>46</v>
      </c>
      <c r="C3" s="42"/>
      <c r="D3" s="42"/>
      <c r="E3" s="42"/>
      <c r="F3" s="42"/>
      <c r="G3" s="42"/>
      <c r="H3" s="42"/>
      <c r="I3" s="42" t="s">
        <v>72</v>
      </c>
      <c r="J3" s="42"/>
    </row>
    <row r="4" spans="1:10" ht="15.75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4" t="s">
        <v>8</v>
      </c>
      <c r="J4" s="6" t="s">
        <v>9</v>
      </c>
    </row>
    <row r="5" spans="1:10" s="15" customFormat="1" ht="17.25">
      <c r="A5" s="65"/>
      <c r="B5" s="21">
        <v>1</v>
      </c>
      <c r="C5" s="40" t="s">
        <v>70</v>
      </c>
      <c r="D5" s="18" t="s">
        <v>48</v>
      </c>
      <c r="E5" s="60">
        <v>44228</v>
      </c>
      <c r="F5" s="21" t="s">
        <v>53</v>
      </c>
      <c r="G5" s="59" t="s">
        <v>69</v>
      </c>
      <c r="H5" s="40" t="s">
        <v>71</v>
      </c>
      <c r="I5" s="58">
        <v>1309.48</v>
      </c>
      <c r="J5" s="40" t="s">
        <v>80</v>
      </c>
    </row>
    <row r="6" spans="1:10" s="15" customFormat="1" ht="17.25">
      <c r="A6" s="65"/>
      <c r="B6" s="21">
        <v>2</v>
      </c>
      <c r="C6" s="40" t="s">
        <v>86</v>
      </c>
      <c r="D6" s="18" t="s">
        <v>87</v>
      </c>
      <c r="E6" s="24">
        <v>44230</v>
      </c>
      <c r="F6" s="21" t="s">
        <v>53</v>
      </c>
      <c r="G6" s="21" t="s">
        <v>69</v>
      </c>
      <c r="H6" s="40" t="s">
        <v>89</v>
      </c>
      <c r="I6" s="22">
        <v>107.75</v>
      </c>
      <c r="J6" s="40" t="s">
        <v>80</v>
      </c>
    </row>
    <row r="7" spans="1:10" s="15" customFormat="1" ht="17.25">
      <c r="A7" s="65"/>
      <c r="B7" s="21">
        <v>3</v>
      </c>
      <c r="C7" s="40" t="s">
        <v>90</v>
      </c>
      <c r="D7" s="18" t="s">
        <v>91</v>
      </c>
      <c r="E7" s="24">
        <v>44232</v>
      </c>
      <c r="F7" s="21" t="s">
        <v>53</v>
      </c>
      <c r="G7" s="21" t="s">
        <v>69</v>
      </c>
      <c r="H7" s="40" t="s">
        <v>93</v>
      </c>
      <c r="I7" s="22">
        <v>110</v>
      </c>
      <c r="J7" s="40" t="s">
        <v>80</v>
      </c>
    </row>
    <row r="8" spans="1:10" s="15" customFormat="1" ht="17.25">
      <c r="A8" s="65"/>
      <c r="B8" s="21">
        <v>4</v>
      </c>
      <c r="C8" s="40" t="s">
        <v>94</v>
      </c>
      <c r="D8" s="18" t="s">
        <v>95</v>
      </c>
      <c r="E8" s="24">
        <v>44232</v>
      </c>
      <c r="F8" s="21" t="s">
        <v>53</v>
      </c>
      <c r="G8" s="21" t="s">
        <v>69</v>
      </c>
      <c r="H8" s="40" t="s">
        <v>97</v>
      </c>
      <c r="I8" s="22">
        <v>31.83</v>
      </c>
      <c r="J8" s="40" t="s">
        <v>80</v>
      </c>
    </row>
    <row r="9" spans="1:10" s="15" customFormat="1" ht="17.25">
      <c r="A9" s="65"/>
      <c r="B9" s="21">
        <v>5</v>
      </c>
      <c r="C9" s="40" t="s">
        <v>98</v>
      </c>
      <c r="D9" s="18" t="s">
        <v>99</v>
      </c>
      <c r="E9" s="24">
        <v>44232</v>
      </c>
      <c r="F9" s="21" t="s">
        <v>53</v>
      </c>
      <c r="G9" s="21" t="s">
        <v>69</v>
      </c>
      <c r="H9" s="40" t="s">
        <v>101</v>
      </c>
      <c r="I9" s="22">
        <v>164.14</v>
      </c>
      <c r="J9" s="40" t="s">
        <v>80</v>
      </c>
    </row>
    <row r="10" spans="1:10" s="15" customFormat="1" ht="17.25">
      <c r="A10" s="65"/>
      <c r="B10" s="21">
        <v>6</v>
      </c>
      <c r="C10" s="40" t="s">
        <v>102</v>
      </c>
      <c r="D10" s="18" t="s">
        <v>103</v>
      </c>
      <c r="E10" s="24">
        <v>44232</v>
      </c>
      <c r="F10" s="21" t="s">
        <v>53</v>
      </c>
      <c r="G10" s="21" t="s">
        <v>69</v>
      </c>
      <c r="H10" s="40" t="s">
        <v>105</v>
      </c>
      <c r="I10" s="22">
        <v>10</v>
      </c>
      <c r="J10" s="40" t="s">
        <v>80</v>
      </c>
    </row>
    <row r="11" spans="1:10" s="15" customFormat="1" ht="17.25">
      <c r="A11" s="65"/>
      <c r="B11" s="21">
        <v>7</v>
      </c>
      <c r="C11" s="40" t="s">
        <v>106</v>
      </c>
      <c r="D11" s="18" t="s">
        <v>107</v>
      </c>
      <c r="E11" s="24">
        <v>44232</v>
      </c>
      <c r="F11" s="21" t="s">
        <v>53</v>
      </c>
      <c r="G11" s="21" t="s">
        <v>69</v>
      </c>
      <c r="H11" s="40" t="s">
        <v>109</v>
      </c>
      <c r="I11" s="22">
        <v>323.64999999999998</v>
      </c>
      <c r="J11" s="40" t="s">
        <v>80</v>
      </c>
    </row>
    <row r="12" spans="1:10" s="15" customFormat="1" ht="17.25">
      <c r="A12" s="65"/>
      <c r="B12" s="21">
        <v>8</v>
      </c>
      <c r="C12" s="40" t="s">
        <v>110</v>
      </c>
      <c r="D12" s="18" t="s">
        <v>111</v>
      </c>
      <c r="E12" s="24">
        <v>44237</v>
      </c>
      <c r="F12" s="21" t="s">
        <v>53</v>
      </c>
      <c r="G12" s="21" t="s">
        <v>69</v>
      </c>
      <c r="H12" s="40" t="s">
        <v>113</v>
      </c>
      <c r="I12" s="22">
        <v>117.85</v>
      </c>
      <c r="J12" s="40" t="s">
        <v>80</v>
      </c>
    </row>
    <row r="13" spans="1:10" s="15" customFormat="1" ht="17.25">
      <c r="A13" s="65"/>
      <c r="B13" s="21">
        <v>9</v>
      </c>
      <c r="C13" s="40" t="s">
        <v>114</v>
      </c>
      <c r="D13" s="18" t="s">
        <v>115</v>
      </c>
      <c r="E13" s="24">
        <v>44235</v>
      </c>
      <c r="F13" s="21" t="s">
        <v>53</v>
      </c>
      <c r="G13" s="21" t="s">
        <v>69</v>
      </c>
      <c r="H13" s="40" t="s">
        <v>120</v>
      </c>
      <c r="I13" s="22">
        <v>300</v>
      </c>
      <c r="J13" s="40" t="s">
        <v>80</v>
      </c>
    </row>
    <row r="14" spans="1:10" s="15" customFormat="1" ht="17.25">
      <c r="A14" s="65"/>
      <c r="B14" s="21">
        <v>10</v>
      </c>
      <c r="C14" s="40" t="s">
        <v>117</v>
      </c>
      <c r="D14" s="18" t="s">
        <v>118</v>
      </c>
      <c r="E14" s="24">
        <v>44235</v>
      </c>
      <c r="F14" s="21" t="s">
        <v>53</v>
      </c>
      <c r="G14" s="21" t="s">
        <v>69</v>
      </c>
      <c r="H14" s="40" t="s">
        <v>122</v>
      </c>
      <c r="I14" s="22">
        <v>1756.48</v>
      </c>
      <c r="J14" s="40" t="s">
        <v>80</v>
      </c>
    </row>
    <row r="15" spans="1:10" s="15" customFormat="1" ht="17.25">
      <c r="A15" s="65"/>
      <c r="B15" s="21">
        <v>11</v>
      </c>
      <c r="C15" s="40" t="s">
        <v>117</v>
      </c>
      <c r="D15" s="18" t="s">
        <v>118</v>
      </c>
      <c r="E15" s="24">
        <v>44235</v>
      </c>
      <c r="F15" s="21" t="s">
        <v>53</v>
      </c>
      <c r="G15" s="21" t="s">
        <v>69</v>
      </c>
      <c r="H15" s="40" t="s">
        <v>122</v>
      </c>
      <c r="I15" s="22">
        <v>782.25</v>
      </c>
      <c r="J15" s="40" t="s">
        <v>80</v>
      </c>
    </row>
    <row r="16" spans="1:10" s="15" customFormat="1" ht="17.25">
      <c r="A16" s="65"/>
      <c r="B16" s="21">
        <v>12</v>
      </c>
      <c r="C16" s="40" t="s">
        <v>117</v>
      </c>
      <c r="D16" s="18" t="s">
        <v>118</v>
      </c>
      <c r="E16" s="24">
        <v>44235</v>
      </c>
      <c r="F16" s="21" t="s">
        <v>53</v>
      </c>
      <c r="G16" s="21" t="s">
        <v>65</v>
      </c>
      <c r="H16" s="40" t="s">
        <v>121</v>
      </c>
      <c r="I16" s="22">
        <v>375.85</v>
      </c>
      <c r="J16" s="40" t="s">
        <v>80</v>
      </c>
    </row>
    <row r="17" spans="1:10" s="15" customFormat="1" ht="17.25">
      <c r="A17" s="65"/>
      <c r="B17" s="21">
        <v>13</v>
      </c>
      <c r="C17" s="40" t="s">
        <v>123</v>
      </c>
      <c r="D17" s="18" t="s">
        <v>124</v>
      </c>
      <c r="E17" s="24">
        <v>44236</v>
      </c>
      <c r="F17" s="21" t="s">
        <v>53</v>
      </c>
      <c r="G17" s="21" t="s">
        <v>127</v>
      </c>
      <c r="H17" s="40" t="s">
        <v>126</v>
      </c>
      <c r="I17" s="22">
        <v>750</v>
      </c>
      <c r="J17" s="40" t="s">
        <v>80</v>
      </c>
    </row>
    <row r="18" spans="1:10" s="15" customFormat="1" ht="17.25">
      <c r="A18" s="65"/>
      <c r="B18" s="21">
        <v>14</v>
      </c>
      <c r="C18" s="40" t="s">
        <v>110</v>
      </c>
      <c r="D18" s="18" t="s">
        <v>111</v>
      </c>
      <c r="E18" s="24">
        <v>44237</v>
      </c>
      <c r="F18" s="21" t="s">
        <v>53</v>
      </c>
      <c r="G18" s="21" t="s">
        <v>69</v>
      </c>
      <c r="H18" s="40" t="s">
        <v>129</v>
      </c>
      <c r="I18" s="22">
        <v>4305.3</v>
      </c>
      <c r="J18" s="40" t="s">
        <v>80</v>
      </c>
    </row>
    <row r="19" spans="1:10" s="15" customFormat="1" ht="17.25">
      <c r="A19" s="65"/>
      <c r="B19" s="21">
        <v>15</v>
      </c>
      <c r="C19" s="40" t="s">
        <v>130</v>
      </c>
      <c r="D19" s="18" t="s">
        <v>131</v>
      </c>
      <c r="E19" s="24">
        <v>44237</v>
      </c>
      <c r="F19" s="21" t="s">
        <v>53</v>
      </c>
      <c r="G19" s="21" t="s">
        <v>69</v>
      </c>
      <c r="H19" s="40" t="s">
        <v>132</v>
      </c>
      <c r="I19" s="22">
        <v>762.17</v>
      </c>
      <c r="J19" s="40" t="s">
        <v>80</v>
      </c>
    </row>
    <row r="20" spans="1:10" s="15" customFormat="1" ht="17.25">
      <c r="A20" s="65"/>
      <c r="B20" s="21">
        <v>16</v>
      </c>
      <c r="C20" s="40" t="s">
        <v>133</v>
      </c>
      <c r="D20" s="18" t="s">
        <v>134</v>
      </c>
      <c r="E20" s="24">
        <v>44235</v>
      </c>
      <c r="F20" s="21" t="s">
        <v>53</v>
      </c>
      <c r="G20" s="21" t="s">
        <v>69</v>
      </c>
      <c r="H20" s="40" t="s">
        <v>137</v>
      </c>
      <c r="I20" s="22">
        <v>832</v>
      </c>
      <c r="J20" s="40" t="s">
        <v>80</v>
      </c>
    </row>
    <row r="21" spans="1:10" s="15" customFormat="1" ht="17.25">
      <c r="A21" s="65"/>
      <c r="B21" s="21">
        <v>17</v>
      </c>
      <c r="C21" s="40" t="s">
        <v>110</v>
      </c>
      <c r="D21" s="18" t="s">
        <v>111</v>
      </c>
      <c r="E21" s="24">
        <v>44237</v>
      </c>
      <c r="F21" s="21" t="s">
        <v>53</v>
      </c>
      <c r="G21" s="21" t="s">
        <v>69</v>
      </c>
      <c r="H21" s="40" t="s">
        <v>139</v>
      </c>
      <c r="I21" s="22">
        <v>1821.44</v>
      </c>
      <c r="J21" s="40" t="s">
        <v>80</v>
      </c>
    </row>
    <row r="22" spans="1:10" s="15" customFormat="1" ht="17.25">
      <c r="A22" s="65"/>
      <c r="B22" s="21">
        <v>18</v>
      </c>
      <c r="C22" s="40" t="s">
        <v>86</v>
      </c>
      <c r="D22" s="18" t="s">
        <v>87</v>
      </c>
      <c r="E22" s="24">
        <v>44239</v>
      </c>
      <c r="F22" s="21" t="s">
        <v>53</v>
      </c>
      <c r="G22" s="21" t="s">
        <v>127</v>
      </c>
      <c r="H22" s="40" t="s">
        <v>89</v>
      </c>
      <c r="I22" s="22">
        <v>105.55</v>
      </c>
      <c r="J22" s="40" t="s">
        <v>80</v>
      </c>
    </row>
    <row r="23" spans="1:10" s="15" customFormat="1" ht="17.25">
      <c r="A23" s="65"/>
      <c r="B23" s="21">
        <v>19</v>
      </c>
      <c r="C23" s="40" t="s">
        <v>77</v>
      </c>
      <c r="D23" s="18" t="s">
        <v>78</v>
      </c>
      <c r="E23" s="60">
        <v>44252</v>
      </c>
      <c r="F23" s="21" t="s">
        <v>53</v>
      </c>
      <c r="G23" s="21" t="s">
        <v>127</v>
      </c>
      <c r="H23" s="40" t="s">
        <v>71</v>
      </c>
      <c r="I23" s="62">
        <v>2806.04</v>
      </c>
      <c r="J23" s="40" t="s">
        <v>80</v>
      </c>
    </row>
    <row r="24" spans="1:10" s="15" customFormat="1" ht="17.25">
      <c r="A24" s="65"/>
      <c r="B24" s="21">
        <v>20</v>
      </c>
      <c r="C24" s="40" t="s">
        <v>117</v>
      </c>
      <c r="D24" s="18" t="s">
        <v>118</v>
      </c>
      <c r="E24" s="60">
        <v>44253</v>
      </c>
      <c r="F24" s="21" t="s">
        <v>53</v>
      </c>
      <c r="G24" s="21" t="s">
        <v>127</v>
      </c>
      <c r="H24" s="40" t="s">
        <v>121</v>
      </c>
      <c r="I24" s="62">
        <v>444.64</v>
      </c>
      <c r="J24" s="40" t="s">
        <v>80</v>
      </c>
    </row>
    <row r="25" spans="1:10" s="15" customFormat="1" ht="17.25">
      <c r="A25" s="65"/>
      <c r="B25" s="21">
        <v>21</v>
      </c>
      <c r="C25" s="40" t="s">
        <v>150</v>
      </c>
      <c r="D25" s="18" t="s">
        <v>151</v>
      </c>
      <c r="E25" s="60">
        <v>44228</v>
      </c>
      <c r="F25" s="21" t="s">
        <v>81</v>
      </c>
      <c r="G25" s="21" t="s">
        <v>127</v>
      </c>
      <c r="H25" s="40" t="s">
        <v>153</v>
      </c>
      <c r="I25" s="62">
        <v>0.48</v>
      </c>
      <c r="J25" s="40" t="s">
        <v>82</v>
      </c>
    </row>
    <row r="26" spans="1:10" s="15" customFormat="1" ht="17.25">
      <c r="A26" s="65"/>
      <c r="B26" s="21">
        <v>23</v>
      </c>
      <c r="C26" s="16" t="s">
        <v>143</v>
      </c>
      <c r="D26" s="18" t="s">
        <v>144</v>
      </c>
      <c r="E26" s="60">
        <v>44252</v>
      </c>
      <c r="F26" s="21" t="s">
        <v>53</v>
      </c>
      <c r="G26" s="21" t="s">
        <v>127</v>
      </c>
      <c r="H26" s="40" t="s">
        <v>71</v>
      </c>
      <c r="I26" s="22">
        <v>3600</v>
      </c>
      <c r="J26" s="16" t="s">
        <v>80</v>
      </c>
    </row>
    <row r="27" spans="1:10" s="15" customFormat="1" ht="17.25">
      <c r="A27" s="65"/>
      <c r="B27" s="21">
        <v>24</v>
      </c>
      <c r="C27" s="16" t="s">
        <v>55</v>
      </c>
      <c r="D27" s="18" t="s">
        <v>35</v>
      </c>
      <c r="E27" s="60">
        <v>44252</v>
      </c>
      <c r="F27" s="21" t="s">
        <v>53</v>
      </c>
      <c r="G27" s="21" t="s">
        <v>127</v>
      </c>
      <c r="H27" s="40" t="s">
        <v>71</v>
      </c>
      <c r="I27" s="22">
        <v>2466.62</v>
      </c>
      <c r="J27" s="16" t="s">
        <v>80</v>
      </c>
    </row>
    <row r="28" spans="1:10" s="15" customFormat="1" ht="17.25">
      <c r="A28" s="65"/>
      <c r="B28" s="21">
        <v>25</v>
      </c>
      <c r="C28" s="16" t="s">
        <v>57</v>
      </c>
      <c r="D28" s="18" t="s">
        <v>47</v>
      </c>
      <c r="E28" s="60">
        <v>44252</v>
      </c>
      <c r="F28" s="21" t="s">
        <v>53</v>
      </c>
      <c r="G28" s="21" t="s">
        <v>127</v>
      </c>
      <c r="H28" s="40" t="s">
        <v>71</v>
      </c>
      <c r="I28" s="22">
        <v>2121.86</v>
      </c>
      <c r="J28" s="16" t="s">
        <v>80</v>
      </c>
    </row>
    <row r="29" spans="1:10" s="15" customFormat="1" ht="17.25">
      <c r="A29" s="65"/>
      <c r="B29" s="21">
        <v>26</v>
      </c>
      <c r="C29" s="16" t="s">
        <v>59</v>
      </c>
      <c r="D29" s="18" t="s">
        <v>60</v>
      </c>
      <c r="E29" s="60">
        <v>44252</v>
      </c>
      <c r="F29" s="21" t="s">
        <v>53</v>
      </c>
      <c r="G29" s="21" t="s">
        <v>127</v>
      </c>
      <c r="H29" s="40" t="s">
        <v>71</v>
      </c>
      <c r="I29" s="22">
        <v>685.36</v>
      </c>
      <c r="J29" s="16" t="s">
        <v>80</v>
      </c>
    </row>
    <row r="30" spans="1:10" s="15" customFormat="1" ht="17.25">
      <c r="A30" s="65"/>
      <c r="B30" s="21">
        <v>27</v>
      </c>
      <c r="C30" s="16" t="s">
        <v>62</v>
      </c>
      <c r="D30" s="18" t="s">
        <v>63</v>
      </c>
      <c r="E30" s="60">
        <v>44252</v>
      </c>
      <c r="F30" s="21" t="s">
        <v>53</v>
      </c>
      <c r="G30" s="21" t="s">
        <v>127</v>
      </c>
      <c r="H30" s="40" t="s">
        <v>71</v>
      </c>
      <c r="I30" s="22">
        <v>1146.8800000000001</v>
      </c>
      <c r="J30" s="16" t="s">
        <v>80</v>
      </c>
    </row>
    <row r="31" spans="1:10" s="15" customFormat="1" ht="17.25">
      <c r="A31" s="65"/>
      <c r="B31" s="21">
        <v>28</v>
      </c>
      <c r="C31" s="16" t="s">
        <v>146</v>
      </c>
      <c r="D31" s="18" t="s">
        <v>147</v>
      </c>
      <c r="E31" s="60">
        <v>44252</v>
      </c>
      <c r="F31" s="21" t="s">
        <v>53</v>
      </c>
      <c r="G31" s="21" t="s">
        <v>127</v>
      </c>
      <c r="H31" s="40" t="s">
        <v>71</v>
      </c>
      <c r="I31" s="22">
        <v>3145.3</v>
      </c>
      <c r="J31" s="16" t="s">
        <v>80</v>
      </c>
    </row>
    <row r="32" spans="1:10" s="15" customFormat="1" ht="17.25">
      <c r="A32" s="65"/>
      <c r="B32" s="21">
        <v>29</v>
      </c>
      <c r="C32" s="16" t="s">
        <v>64</v>
      </c>
      <c r="D32" s="18" t="s">
        <v>37</v>
      </c>
      <c r="E32" s="60">
        <v>44252</v>
      </c>
      <c r="F32" s="21" t="s">
        <v>53</v>
      </c>
      <c r="G32" s="21" t="s">
        <v>127</v>
      </c>
      <c r="H32" s="40" t="s">
        <v>71</v>
      </c>
      <c r="I32" s="22">
        <v>2338.44</v>
      </c>
      <c r="J32" s="16" t="s">
        <v>80</v>
      </c>
    </row>
    <row r="33" spans="1:10" s="15" customFormat="1" ht="17.25">
      <c r="A33" s="65"/>
      <c r="B33" s="21">
        <v>30</v>
      </c>
      <c r="C33" s="16" t="s">
        <v>66</v>
      </c>
      <c r="D33" s="18" t="s">
        <v>67</v>
      </c>
      <c r="E33" s="60">
        <v>44252</v>
      </c>
      <c r="F33" s="21" t="s">
        <v>53</v>
      </c>
      <c r="G33" s="21" t="s">
        <v>127</v>
      </c>
      <c r="H33" s="40" t="s">
        <v>71</v>
      </c>
      <c r="I33" s="22">
        <v>1580.44</v>
      </c>
      <c r="J33" s="16" t="s">
        <v>80</v>
      </c>
    </row>
    <row r="34" spans="1:10" s="15" customFormat="1" ht="17.25">
      <c r="A34" s="65"/>
      <c r="B34" s="21">
        <v>31</v>
      </c>
      <c r="C34" s="16" t="s">
        <v>154</v>
      </c>
      <c r="D34" s="18" t="s">
        <v>155</v>
      </c>
      <c r="E34" s="60">
        <v>44252</v>
      </c>
      <c r="F34" s="21" t="s">
        <v>53</v>
      </c>
      <c r="G34" s="21" t="s">
        <v>127</v>
      </c>
      <c r="H34" s="40" t="s">
        <v>71</v>
      </c>
      <c r="I34" s="22">
        <v>2525.44</v>
      </c>
      <c r="J34" s="16" t="s">
        <v>80</v>
      </c>
    </row>
    <row r="35" spans="1:10" s="15" customFormat="1" ht="17.25">
      <c r="A35" s="65"/>
      <c r="B35" s="21">
        <v>32</v>
      </c>
      <c r="C35" s="16" t="s">
        <v>154</v>
      </c>
      <c r="D35" s="18" t="s">
        <v>155</v>
      </c>
      <c r="E35" s="60">
        <v>44252</v>
      </c>
      <c r="F35" s="21" t="s">
        <v>53</v>
      </c>
      <c r="G35" s="21" t="s">
        <v>127</v>
      </c>
      <c r="H35" s="40" t="s">
        <v>71</v>
      </c>
      <c r="I35" s="22">
        <v>841.82</v>
      </c>
      <c r="J35" s="16" t="s">
        <v>80</v>
      </c>
    </row>
    <row r="36" spans="1:10" s="15" customFormat="1" ht="17.25">
      <c r="A36" s="65"/>
      <c r="B36" s="21">
        <v>33</v>
      </c>
      <c r="C36" s="16" t="s">
        <v>70</v>
      </c>
      <c r="D36" s="18" t="s">
        <v>48</v>
      </c>
      <c r="E36" s="60">
        <v>44252</v>
      </c>
      <c r="F36" s="21" t="s">
        <v>53</v>
      </c>
      <c r="G36" s="21" t="s">
        <v>127</v>
      </c>
      <c r="H36" s="40" t="s">
        <v>71</v>
      </c>
      <c r="I36" s="22">
        <v>1403.02</v>
      </c>
      <c r="J36" s="16" t="s">
        <v>80</v>
      </c>
    </row>
    <row r="37" spans="1:10" s="15" customFormat="1" ht="17.25">
      <c r="A37" s="65"/>
      <c r="B37" s="21">
        <v>34</v>
      </c>
      <c r="C37" s="16" t="s">
        <v>70</v>
      </c>
      <c r="D37" s="18" t="s">
        <v>48</v>
      </c>
      <c r="E37" s="60">
        <v>44252</v>
      </c>
      <c r="F37" s="21" t="s">
        <v>53</v>
      </c>
      <c r="G37" s="21" t="s">
        <v>127</v>
      </c>
      <c r="H37" s="40" t="s">
        <v>71</v>
      </c>
      <c r="I37" s="22">
        <v>6789.3</v>
      </c>
      <c r="J37" s="16" t="s">
        <v>80</v>
      </c>
    </row>
    <row r="38" spans="1:10" ht="16.5" thickBot="1">
      <c r="A38" s="1"/>
      <c r="B38" s="44" t="s">
        <v>12</v>
      </c>
      <c r="C38" s="45"/>
      <c r="D38" s="45"/>
      <c r="E38" s="45"/>
      <c r="F38" s="45"/>
      <c r="G38" s="45"/>
      <c r="H38" s="45"/>
      <c r="I38" s="33">
        <f>SUM(I5:I37)</f>
        <v>45861.380000000005</v>
      </c>
      <c r="J38" s="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4">
    <mergeCell ref="I3:J3"/>
    <mergeCell ref="B3:H3"/>
    <mergeCell ref="B2:J2"/>
    <mergeCell ref="B38:H38"/>
  </mergeCells>
  <pageMargins left="0.51181102362204722" right="0.51181102362204722" top="0.78740157480314965" bottom="0.78740157480314965" header="0.31496062992125984" footer="0.31496062992125984"/>
  <pageSetup paperSize="9"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"/>
  <sheetViews>
    <sheetView view="pageBreakPreview" zoomScale="73" zoomScaleSheetLayoutView="73" workbookViewId="0">
      <selection activeCell="E6" sqref="E6"/>
    </sheetView>
  </sheetViews>
  <sheetFormatPr defaultRowHeight="15"/>
  <cols>
    <col min="2" max="2" width="51.140625" customWidth="1"/>
    <col min="3" max="3" width="25.140625" bestFit="1" customWidth="1"/>
    <col min="4" max="4" width="28.5703125" customWidth="1"/>
    <col min="5" max="5" width="82.140625" customWidth="1"/>
    <col min="6" max="6" width="19.140625" bestFit="1" customWidth="1"/>
    <col min="7" max="7" width="14.5703125" customWidth="1"/>
    <col min="8" max="8" width="19.140625" bestFit="1" customWidth="1"/>
    <col min="9" max="9" width="19.28515625" customWidth="1"/>
    <col min="10" max="10" width="17.7109375" bestFit="1" customWidth="1"/>
    <col min="11" max="11" width="25.5703125" customWidth="1"/>
    <col min="12" max="12" width="14" customWidth="1"/>
    <col min="13" max="13" width="66.28515625" customWidth="1"/>
  </cols>
  <sheetData>
    <row r="1" spans="2:13" ht="17.25">
      <c r="B1" s="29" t="s">
        <v>43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7.25">
      <c r="B2" s="49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3" ht="17.25">
      <c r="B3" s="46" t="s">
        <v>45</v>
      </c>
      <c r="C3" s="47"/>
      <c r="D3" s="47"/>
      <c r="E3" s="47"/>
      <c r="F3" s="47"/>
      <c r="G3" s="47"/>
      <c r="H3" s="48"/>
      <c r="I3" s="46" t="s">
        <v>73</v>
      </c>
      <c r="J3" s="47"/>
      <c r="K3" s="47"/>
      <c r="L3" s="47"/>
      <c r="M3" s="48"/>
    </row>
    <row r="4" spans="2:13" ht="58.5" customHeight="1">
      <c r="B4" s="19" t="s">
        <v>2</v>
      </c>
      <c r="C4" s="25" t="s">
        <v>38</v>
      </c>
      <c r="D4" s="26" t="s">
        <v>39</v>
      </c>
      <c r="E4" s="27" t="s">
        <v>40</v>
      </c>
      <c r="F4" s="26" t="s">
        <v>41</v>
      </c>
      <c r="G4" s="26" t="s">
        <v>42</v>
      </c>
      <c r="H4" s="26" t="s">
        <v>13</v>
      </c>
      <c r="I4" s="26" t="s">
        <v>6</v>
      </c>
      <c r="J4" s="26" t="s">
        <v>14</v>
      </c>
      <c r="K4" s="26" t="s">
        <v>15</v>
      </c>
      <c r="L4" s="26" t="s">
        <v>5</v>
      </c>
      <c r="M4" s="28" t="s">
        <v>16</v>
      </c>
    </row>
    <row r="5" spans="2:13" s="15" customFormat="1" ht="17.25">
      <c r="B5" s="8" t="s">
        <v>84</v>
      </c>
      <c r="C5" s="18"/>
      <c r="D5" s="17"/>
      <c r="E5" s="8"/>
      <c r="F5" s="22"/>
      <c r="G5" s="16"/>
      <c r="H5" s="21"/>
      <c r="I5" s="21"/>
      <c r="J5" s="22"/>
      <c r="K5" s="24"/>
      <c r="L5" s="23"/>
      <c r="M5" s="40"/>
    </row>
    <row r="6" spans="2:13">
      <c r="J6" s="7"/>
    </row>
  </sheetData>
  <mergeCells count="3">
    <mergeCell ref="B3:H3"/>
    <mergeCell ref="I3:M3"/>
    <mergeCell ref="B2:M2"/>
  </mergeCells>
  <pageMargins left="0.51181102362204722" right="0.51181102362204722" top="0.78740157480314965" bottom="0.78740157480314965" header="0.31496062992125984" footer="0.31496062992125984"/>
  <pageSetup paperSize="9" scale="2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view="pageBreakPreview" topLeftCell="B1" zoomScale="78" zoomScaleSheetLayoutView="78" workbookViewId="0">
      <selection activeCell="D7" sqref="D7"/>
    </sheetView>
  </sheetViews>
  <sheetFormatPr defaultRowHeight="15"/>
  <cols>
    <col min="2" max="2" width="82" customWidth="1"/>
    <col min="3" max="3" width="22.5703125" bestFit="1" customWidth="1"/>
    <col min="4" max="4" width="23.5703125" bestFit="1" customWidth="1"/>
    <col min="5" max="5" width="63" customWidth="1"/>
    <col min="6" max="6" width="21.5703125" customWidth="1"/>
    <col min="7" max="7" width="18.140625" customWidth="1"/>
    <col min="8" max="8" width="20.42578125" customWidth="1"/>
    <col min="9" max="9" width="25.28515625" customWidth="1"/>
    <col min="10" max="10" width="21.5703125" customWidth="1"/>
    <col min="11" max="11" width="20.7109375" customWidth="1"/>
    <col min="12" max="12" width="16.28515625" customWidth="1"/>
    <col min="13" max="13" width="106.7109375" bestFit="1" customWidth="1"/>
  </cols>
  <sheetData>
    <row r="1" spans="2:13">
      <c r="B1" t="s">
        <v>83</v>
      </c>
    </row>
    <row r="2" spans="2:13" ht="17.25">
      <c r="B2" s="52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6.5" thickBot="1">
      <c r="B3" s="3" t="s">
        <v>11</v>
      </c>
      <c r="C3" s="3"/>
      <c r="D3" s="3"/>
      <c r="E3" s="3"/>
      <c r="F3" s="3"/>
      <c r="G3" s="3"/>
      <c r="H3" s="3"/>
      <c r="I3" s="3"/>
      <c r="J3" s="53" t="s">
        <v>74</v>
      </c>
      <c r="K3" s="53"/>
      <c r="L3" s="53"/>
      <c r="M3" s="53"/>
    </row>
    <row r="4" spans="2:13" ht="30.75" thickBot="1">
      <c r="B4" s="12" t="s">
        <v>2</v>
      </c>
      <c r="C4" s="13" t="s">
        <v>3</v>
      </c>
      <c r="D4" s="14" t="s">
        <v>17</v>
      </c>
      <c r="E4" s="13" t="s">
        <v>18</v>
      </c>
      <c r="F4" s="14" t="s">
        <v>19</v>
      </c>
      <c r="G4" s="14" t="s">
        <v>20</v>
      </c>
      <c r="H4" s="14" t="s">
        <v>13</v>
      </c>
      <c r="I4" s="14" t="s">
        <v>6</v>
      </c>
      <c r="J4" s="14" t="s">
        <v>14</v>
      </c>
      <c r="K4" s="14" t="s">
        <v>15</v>
      </c>
      <c r="L4" s="14" t="s">
        <v>5</v>
      </c>
      <c r="M4" s="9" t="s">
        <v>16</v>
      </c>
    </row>
    <row r="5" spans="2:13" ht="17.25">
      <c r="B5" s="40" t="s">
        <v>84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7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7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</sheetData>
  <mergeCells count="2">
    <mergeCell ref="B2:M2"/>
    <mergeCell ref="J3:M3"/>
  </mergeCells>
  <pageMargins left="0.511811024" right="0.511811024" top="0.78740157499999996" bottom="0.78740157499999996" header="0.31496062000000002" footer="0.31496062000000002"/>
  <pageSetup paperSize="9" scale="1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6"/>
  <sheetViews>
    <sheetView view="pageBreakPreview" zoomScale="71" zoomScaleSheetLayoutView="71" workbookViewId="0">
      <selection activeCell="M5" sqref="M5:M25"/>
    </sheetView>
  </sheetViews>
  <sheetFormatPr defaultRowHeight="15"/>
  <cols>
    <col min="2" max="2" width="63.5703125" customWidth="1"/>
    <col min="3" max="3" width="32.85546875" customWidth="1"/>
    <col min="4" max="4" width="23.28515625" customWidth="1"/>
    <col min="5" max="5" width="64.7109375" bestFit="1" customWidth="1"/>
    <col min="6" max="6" width="23.5703125" customWidth="1"/>
    <col min="7" max="7" width="14.85546875" bestFit="1" customWidth="1"/>
    <col min="8" max="8" width="15.7109375" customWidth="1"/>
    <col min="9" max="9" width="21.5703125" bestFit="1" customWidth="1"/>
    <col min="10" max="10" width="21.5703125" customWidth="1"/>
    <col min="11" max="11" width="19.42578125" bestFit="1" customWidth="1"/>
    <col min="12" max="12" width="19.28515625" customWidth="1"/>
    <col min="13" max="13" width="69.5703125" customWidth="1"/>
  </cols>
  <sheetData>
    <row r="1" spans="2:13">
      <c r="B1" t="s">
        <v>21</v>
      </c>
    </row>
    <row r="2" spans="2:13" ht="18.75" customHeight="1">
      <c r="B2" s="52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31.5" customHeight="1">
      <c r="B3" s="3" t="s">
        <v>11</v>
      </c>
      <c r="C3" s="3"/>
      <c r="D3" s="3"/>
      <c r="E3" s="3"/>
      <c r="F3" s="3"/>
      <c r="G3" s="3"/>
      <c r="H3" s="3"/>
      <c r="I3" s="3"/>
      <c r="J3" s="53" t="s">
        <v>74</v>
      </c>
      <c r="K3" s="53"/>
      <c r="L3" s="53"/>
      <c r="M3" s="53"/>
    </row>
    <row r="4" spans="2:13" ht="52.5" customHeight="1">
      <c r="B4" s="63" t="s">
        <v>2</v>
      </c>
      <c r="C4" s="63" t="s">
        <v>3</v>
      </c>
      <c r="D4" s="64" t="s">
        <v>17</v>
      </c>
      <c r="E4" s="63" t="s">
        <v>18</v>
      </c>
      <c r="F4" s="64" t="s">
        <v>19</v>
      </c>
      <c r="G4" s="64" t="s">
        <v>20</v>
      </c>
      <c r="H4" s="64" t="s">
        <v>13</v>
      </c>
      <c r="I4" s="64" t="s">
        <v>6</v>
      </c>
      <c r="J4" s="64" t="s">
        <v>14</v>
      </c>
      <c r="K4" s="64" t="s">
        <v>15</v>
      </c>
      <c r="L4" s="64" t="s">
        <v>5</v>
      </c>
      <c r="M4" s="64" t="s">
        <v>16</v>
      </c>
    </row>
    <row r="5" spans="2:13" s="15" customFormat="1" ht="17.25">
      <c r="B5" s="40" t="s">
        <v>70</v>
      </c>
      <c r="C5" s="18" t="s">
        <v>48</v>
      </c>
      <c r="D5" s="40" t="s">
        <v>85</v>
      </c>
      <c r="E5" s="40" t="s">
        <v>71</v>
      </c>
      <c r="F5" s="22">
        <v>1309.48</v>
      </c>
      <c r="G5" s="16"/>
      <c r="H5" s="16"/>
      <c r="I5" s="59" t="s">
        <v>69</v>
      </c>
      <c r="J5" s="58">
        <v>1309.48</v>
      </c>
      <c r="K5" s="60">
        <v>44228</v>
      </c>
      <c r="L5" s="21" t="s">
        <v>53</v>
      </c>
      <c r="M5" s="40" t="s">
        <v>80</v>
      </c>
    </row>
    <row r="6" spans="2:13" s="15" customFormat="1" ht="17.25">
      <c r="B6" s="40" t="s">
        <v>86</v>
      </c>
      <c r="C6" s="18" t="s">
        <v>87</v>
      </c>
      <c r="D6" s="41" t="s">
        <v>88</v>
      </c>
      <c r="E6" s="40" t="s">
        <v>89</v>
      </c>
      <c r="F6" s="22">
        <v>107.75</v>
      </c>
      <c r="G6" s="16"/>
      <c r="H6" s="16"/>
      <c r="I6" s="21" t="s">
        <v>69</v>
      </c>
      <c r="J6" s="22">
        <v>107.75</v>
      </c>
      <c r="K6" s="24">
        <v>44230</v>
      </c>
      <c r="L6" s="21" t="s">
        <v>53</v>
      </c>
      <c r="M6" s="40" t="s">
        <v>80</v>
      </c>
    </row>
    <row r="7" spans="2:13" ht="17.25">
      <c r="B7" s="40" t="s">
        <v>90</v>
      </c>
      <c r="C7" s="18" t="s">
        <v>91</v>
      </c>
      <c r="D7" s="41" t="s">
        <v>92</v>
      </c>
      <c r="E7" s="40" t="s">
        <v>93</v>
      </c>
      <c r="F7" s="22">
        <v>110</v>
      </c>
      <c r="G7" s="16"/>
      <c r="H7" s="16"/>
      <c r="I7" s="21" t="s">
        <v>69</v>
      </c>
      <c r="J7" s="22">
        <v>110</v>
      </c>
      <c r="K7" s="24">
        <v>44232</v>
      </c>
      <c r="L7" s="21" t="s">
        <v>53</v>
      </c>
      <c r="M7" s="40" t="s">
        <v>80</v>
      </c>
    </row>
    <row r="8" spans="2:13" ht="17.25">
      <c r="B8" s="40" t="s">
        <v>94</v>
      </c>
      <c r="C8" s="18" t="s">
        <v>95</v>
      </c>
      <c r="D8" s="41" t="s">
        <v>96</v>
      </c>
      <c r="E8" s="40" t="s">
        <v>97</v>
      </c>
      <c r="F8" s="22">
        <v>31.83</v>
      </c>
      <c r="G8" s="16"/>
      <c r="H8" s="16"/>
      <c r="I8" s="21" t="s">
        <v>69</v>
      </c>
      <c r="J8" s="22">
        <v>31.83</v>
      </c>
      <c r="K8" s="24">
        <v>44232</v>
      </c>
      <c r="L8" s="21" t="s">
        <v>53</v>
      </c>
      <c r="M8" s="40" t="s">
        <v>80</v>
      </c>
    </row>
    <row r="9" spans="2:13" ht="17.25">
      <c r="B9" s="40" t="s">
        <v>98</v>
      </c>
      <c r="C9" s="18" t="s">
        <v>99</v>
      </c>
      <c r="D9" s="41" t="s">
        <v>100</v>
      </c>
      <c r="E9" s="40" t="s">
        <v>101</v>
      </c>
      <c r="F9" s="22">
        <v>164.14</v>
      </c>
      <c r="G9" s="16"/>
      <c r="H9" s="16"/>
      <c r="I9" s="21" t="s">
        <v>69</v>
      </c>
      <c r="J9" s="22">
        <v>164.14</v>
      </c>
      <c r="K9" s="24">
        <v>44232</v>
      </c>
      <c r="L9" s="21" t="s">
        <v>53</v>
      </c>
      <c r="M9" s="40" t="s">
        <v>80</v>
      </c>
    </row>
    <row r="10" spans="2:13" ht="17.25">
      <c r="B10" s="40" t="s">
        <v>102</v>
      </c>
      <c r="C10" s="18" t="s">
        <v>103</v>
      </c>
      <c r="D10" s="41" t="s">
        <v>104</v>
      </c>
      <c r="E10" s="40" t="s">
        <v>105</v>
      </c>
      <c r="F10" s="22">
        <v>10</v>
      </c>
      <c r="G10" s="16"/>
      <c r="H10" s="16"/>
      <c r="I10" s="21" t="s">
        <v>69</v>
      </c>
      <c r="J10" s="22">
        <v>10</v>
      </c>
      <c r="K10" s="24">
        <v>44232</v>
      </c>
      <c r="L10" s="21" t="s">
        <v>53</v>
      </c>
      <c r="M10" s="40" t="s">
        <v>80</v>
      </c>
    </row>
    <row r="11" spans="2:13" ht="17.25">
      <c r="B11" s="40" t="s">
        <v>106</v>
      </c>
      <c r="C11" s="18" t="s">
        <v>107</v>
      </c>
      <c r="D11" s="41" t="s">
        <v>108</v>
      </c>
      <c r="E11" s="40" t="s">
        <v>109</v>
      </c>
      <c r="F11" s="22">
        <v>323.64999999999998</v>
      </c>
      <c r="G11" s="16"/>
      <c r="H11" s="16"/>
      <c r="I11" s="21" t="s">
        <v>69</v>
      </c>
      <c r="J11" s="22">
        <v>323.64999999999998</v>
      </c>
      <c r="K11" s="24">
        <v>44232</v>
      </c>
      <c r="L11" s="21" t="s">
        <v>53</v>
      </c>
      <c r="M11" s="40" t="s">
        <v>80</v>
      </c>
    </row>
    <row r="12" spans="2:13" ht="17.25">
      <c r="B12" s="40" t="s">
        <v>110</v>
      </c>
      <c r="C12" s="18" t="s">
        <v>111</v>
      </c>
      <c r="D12" s="41" t="s">
        <v>112</v>
      </c>
      <c r="E12" s="40" t="s">
        <v>113</v>
      </c>
      <c r="F12" s="22">
        <v>117.85</v>
      </c>
      <c r="G12" s="16"/>
      <c r="H12" s="16"/>
      <c r="I12" s="21" t="s">
        <v>69</v>
      </c>
      <c r="J12" s="22">
        <v>117.85</v>
      </c>
      <c r="K12" s="24">
        <v>44237</v>
      </c>
      <c r="L12" s="21" t="s">
        <v>53</v>
      </c>
      <c r="M12" s="40" t="s">
        <v>80</v>
      </c>
    </row>
    <row r="13" spans="2:13" ht="17.25">
      <c r="B13" s="40" t="s">
        <v>114</v>
      </c>
      <c r="C13" s="18" t="s">
        <v>115</v>
      </c>
      <c r="D13" s="41" t="s">
        <v>116</v>
      </c>
      <c r="E13" s="40" t="s">
        <v>120</v>
      </c>
      <c r="F13" s="22">
        <v>3600</v>
      </c>
      <c r="G13" s="22">
        <v>600</v>
      </c>
      <c r="H13" s="16"/>
      <c r="I13" s="21" t="s">
        <v>69</v>
      </c>
      <c r="J13" s="22">
        <v>300</v>
      </c>
      <c r="K13" s="24">
        <v>44235</v>
      </c>
      <c r="L13" s="21" t="s">
        <v>53</v>
      </c>
      <c r="M13" s="40" t="s">
        <v>80</v>
      </c>
    </row>
    <row r="14" spans="2:13" ht="17.25">
      <c r="B14" s="40" t="s">
        <v>117</v>
      </c>
      <c r="C14" s="18" t="s">
        <v>118</v>
      </c>
      <c r="D14" s="41" t="s">
        <v>119</v>
      </c>
      <c r="E14" s="40" t="s">
        <v>122</v>
      </c>
      <c r="F14" s="22">
        <v>702.6</v>
      </c>
      <c r="G14" s="22">
        <v>1756.48</v>
      </c>
      <c r="H14" s="16"/>
      <c r="I14" s="21" t="s">
        <v>69</v>
      </c>
      <c r="J14" s="22">
        <v>1756.48</v>
      </c>
      <c r="K14" s="24">
        <v>44235</v>
      </c>
      <c r="L14" s="21" t="s">
        <v>53</v>
      </c>
      <c r="M14" s="40" t="s">
        <v>80</v>
      </c>
    </row>
    <row r="15" spans="2:13" ht="17.25">
      <c r="B15" s="40" t="s">
        <v>117</v>
      </c>
      <c r="C15" s="18" t="s">
        <v>118</v>
      </c>
      <c r="D15" s="41" t="s">
        <v>119</v>
      </c>
      <c r="E15" s="40" t="s">
        <v>122</v>
      </c>
      <c r="F15" s="22">
        <v>702.6</v>
      </c>
      <c r="G15" s="16">
        <v>782.25</v>
      </c>
      <c r="H15" s="16"/>
      <c r="I15" s="21" t="s">
        <v>69</v>
      </c>
      <c r="J15" s="22">
        <v>782.25</v>
      </c>
      <c r="K15" s="24">
        <v>44235</v>
      </c>
      <c r="L15" s="21" t="s">
        <v>53</v>
      </c>
      <c r="M15" s="40" t="s">
        <v>80</v>
      </c>
    </row>
    <row r="16" spans="2:13" ht="17.25">
      <c r="B16" s="40" t="s">
        <v>117</v>
      </c>
      <c r="C16" s="18" t="s">
        <v>118</v>
      </c>
      <c r="D16" s="41" t="s">
        <v>119</v>
      </c>
      <c r="E16" s="40" t="s">
        <v>121</v>
      </c>
      <c r="F16" s="22">
        <v>9918.24</v>
      </c>
      <c r="G16" s="22">
        <v>2918.2</v>
      </c>
      <c r="H16" s="16"/>
      <c r="I16" s="21" t="s">
        <v>65</v>
      </c>
      <c r="J16" s="22">
        <v>375.85</v>
      </c>
      <c r="K16" s="24">
        <v>44235</v>
      </c>
      <c r="L16" s="21" t="s">
        <v>53</v>
      </c>
      <c r="M16" s="40" t="s">
        <v>80</v>
      </c>
    </row>
    <row r="17" spans="2:13" ht="17.25">
      <c r="B17" s="40" t="s">
        <v>123</v>
      </c>
      <c r="C17" s="18" t="s">
        <v>124</v>
      </c>
      <c r="D17" s="41" t="s">
        <v>125</v>
      </c>
      <c r="E17" s="40" t="s">
        <v>126</v>
      </c>
      <c r="F17" s="22">
        <v>750</v>
      </c>
      <c r="G17" s="16"/>
      <c r="H17" s="16"/>
      <c r="I17" s="21" t="s">
        <v>127</v>
      </c>
      <c r="J17" s="22">
        <v>750</v>
      </c>
      <c r="K17" s="24">
        <v>44236</v>
      </c>
      <c r="L17" s="21" t="s">
        <v>53</v>
      </c>
      <c r="M17" s="40" t="s">
        <v>80</v>
      </c>
    </row>
    <row r="18" spans="2:13" ht="17.25">
      <c r="B18" s="40" t="s">
        <v>110</v>
      </c>
      <c r="C18" s="18" t="s">
        <v>111</v>
      </c>
      <c r="D18" s="41" t="s">
        <v>128</v>
      </c>
      <c r="E18" s="40" t="s">
        <v>129</v>
      </c>
      <c r="F18" s="22">
        <v>4305.3</v>
      </c>
      <c r="G18" s="16"/>
      <c r="H18" s="16"/>
      <c r="I18" s="21" t="s">
        <v>69</v>
      </c>
      <c r="J18" s="22">
        <v>4305.3</v>
      </c>
      <c r="K18" s="24">
        <v>44237</v>
      </c>
      <c r="L18" s="21" t="s">
        <v>53</v>
      </c>
      <c r="M18" s="40" t="s">
        <v>80</v>
      </c>
    </row>
    <row r="19" spans="2:13" ht="17.25">
      <c r="B19" s="40" t="s">
        <v>130</v>
      </c>
      <c r="C19" s="18" t="s">
        <v>131</v>
      </c>
      <c r="D19" s="41" t="s">
        <v>135</v>
      </c>
      <c r="E19" s="40" t="s">
        <v>132</v>
      </c>
      <c r="F19" s="22">
        <v>762.17</v>
      </c>
      <c r="G19" s="16"/>
      <c r="H19" s="16"/>
      <c r="I19" s="21" t="s">
        <v>69</v>
      </c>
      <c r="J19" s="22">
        <v>762.17</v>
      </c>
      <c r="K19" s="24">
        <v>44237</v>
      </c>
      <c r="L19" s="21" t="s">
        <v>53</v>
      </c>
      <c r="M19" s="40" t="s">
        <v>80</v>
      </c>
    </row>
    <row r="20" spans="2:13" ht="17.25">
      <c r="B20" s="40" t="s">
        <v>133</v>
      </c>
      <c r="C20" s="18" t="s">
        <v>134</v>
      </c>
      <c r="D20" s="41" t="s">
        <v>136</v>
      </c>
      <c r="E20" s="40" t="s">
        <v>137</v>
      </c>
      <c r="F20" s="22">
        <v>11700</v>
      </c>
      <c r="G20" s="22">
        <v>1664</v>
      </c>
      <c r="H20" s="16"/>
      <c r="I20" s="21" t="s">
        <v>69</v>
      </c>
      <c r="J20" s="22">
        <v>832</v>
      </c>
      <c r="K20" s="24">
        <v>44235</v>
      </c>
      <c r="L20" s="21" t="s">
        <v>53</v>
      </c>
      <c r="M20" s="40" t="s">
        <v>80</v>
      </c>
    </row>
    <row r="21" spans="2:13" ht="17.25">
      <c r="B21" s="40" t="s">
        <v>110</v>
      </c>
      <c r="C21" s="18" t="s">
        <v>111</v>
      </c>
      <c r="D21" s="41" t="s">
        <v>138</v>
      </c>
      <c r="E21" s="40" t="s">
        <v>139</v>
      </c>
      <c r="F21" s="22">
        <v>1821.44</v>
      </c>
      <c r="G21" s="16"/>
      <c r="H21" s="16"/>
      <c r="I21" s="21" t="s">
        <v>69</v>
      </c>
      <c r="J21" s="22">
        <v>1821.44</v>
      </c>
      <c r="K21" s="24">
        <v>44237</v>
      </c>
      <c r="L21" s="21" t="s">
        <v>53</v>
      </c>
      <c r="M21" s="40" t="s">
        <v>80</v>
      </c>
    </row>
    <row r="22" spans="2:13" ht="17.25">
      <c r="B22" s="40" t="s">
        <v>86</v>
      </c>
      <c r="C22" s="18" t="s">
        <v>87</v>
      </c>
      <c r="D22" s="41" t="s">
        <v>140</v>
      </c>
      <c r="E22" s="40" t="s">
        <v>89</v>
      </c>
      <c r="F22" s="22">
        <v>105.55</v>
      </c>
      <c r="G22" s="16"/>
      <c r="H22" s="16"/>
      <c r="I22" s="21" t="s">
        <v>127</v>
      </c>
      <c r="J22" s="22">
        <v>105.55</v>
      </c>
      <c r="K22" s="24">
        <v>44239</v>
      </c>
      <c r="L22" s="21" t="s">
        <v>53</v>
      </c>
      <c r="M22" s="40" t="s">
        <v>80</v>
      </c>
    </row>
    <row r="23" spans="2:13" ht="17.25">
      <c r="B23" s="40" t="s">
        <v>77</v>
      </c>
      <c r="C23" s="18" t="s">
        <v>78</v>
      </c>
      <c r="D23" s="40" t="s">
        <v>141</v>
      </c>
      <c r="E23" s="40" t="s">
        <v>71</v>
      </c>
      <c r="F23" s="58">
        <v>2806.04</v>
      </c>
      <c r="G23" s="40"/>
      <c r="H23" s="40"/>
      <c r="I23" s="21" t="s">
        <v>127</v>
      </c>
      <c r="J23" s="62">
        <v>2806.04</v>
      </c>
      <c r="K23" s="60">
        <v>44252</v>
      </c>
      <c r="L23" s="21" t="s">
        <v>53</v>
      </c>
      <c r="M23" s="40" t="s">
        <v>80</v>
      </c>
    </row>
    <row r="24" spans="2:13" ht="17.25">
      <c r="B24" s="40" t="s">
        <v>117</v>
      </c>
      <c r="C24" s="18" t="s">
        <v>118</v>
      </c>
      <c r="D24" s="41" t="s">
        <v>119</v>
      </c>
      <c r="E24" s="40" t="s">
        <v>121</v>
      </c>
      <c r="F24" s="62">
        <v>9918.24</v>
      </c>
      <c r="G24" s="62">
        <v>1739.79</v>
      </c>
      <c r="H24" s="40"/>
      <c r="I24" s="21" t="s">
        <v>127</v>
      </c>
      <c r="J24" s="62">
        <v>444.64</v>
      </c>
      <c r="K24" s="60">
        <v>44253</v>
      </c>
      <c r="L24" s="21" t="s">
        <v>53</v>
      </c>
      <c r="M24" s="40" t="s">
        <v>80</v>
      </c>
    </row>
    <row r="25" spans="2:13" ht="17.25">
      <c r="B25" s="40" t="s">
        <v>150</v>
      </c>
      <c r="C25" s="18" t="s">
        <v>151</v>
      </c>
      <c r="D25" s="40" t="s">
        <v>152</v>
      </c>
      <c r="E25" s="40" t="s">
        <v>153</v>
      </c>
      <c r="F25" s="62">
        <v>0.48</v>
      </c>
      <c r="G25" s="40"/>
      <c r="H25" s="40"/>
      <c r="I25" s="21" t="s">
        <v>127</v>
      </c>
      <c r="J25" s="62">
        <v>0.48</v>
      </c>
      <c r="K25" s="60">
        <v>44228</v>
      </c>
      <c r="L25" s="21" t="s">
        <v>81</v>
      </c>
      <c r="M25" s="40" t="s">
        <v>82</v>
      </c>
    </row>
    <row r="26" spans="2:13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</sheetData>
  <mergeCells count="2">
    <mergeCell ref="B2:M2"/>
    <mergeCell ref="J3:M3"/>
  </mergeCells>
  <pageMargins left="0.51181102362204722" right="0.51181102362204722" top="0.78740157480314965" bottom="0.78740157480314965" header="0.31496062992125984" footer="0.31496062992125984"/>
  <pageSetup paperSize="9" scale="3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"/>
  <sheetViews>
    <sheetView view="pageBreakPreview" topLeftCell="C1" zoomScale="85" zoomScaleSheetLayoutView="85" workbookViewId="0">
      <selection activeCell="J5" sqref="J5"/>
    </sheetView>
  </sheetViews>
  <sheetFormatPr defaultRowHeight="15"/>
  <cols>
    <col min="2" max="2" width="29.28515625" customWidth="1"/>
    <col min="3" max="3" width="18.7109375" customWidth="1"/>
    <col min="4" max="4" width="12.5703125" customWidth="1"/>
    <col min="5" max="5" width="21.5703125" bestFit="1" customWidth="1"/>
    <col min="6" max="6" width="31.28515625" bestFit="1" customWidth="1"/>
    <col min="7" max="7" width="17" bestFit="1" customWidth="1"/>
    <col min="8" max="8" width="15.42578125" bestFit="1" customWidth="1"/>
    <col min="9" max="9" width="12.28515625" bestFit="1" customWidth="1"/>
    <col min="10" max="10" width="12.85546875" customWidth="1"/>
    <col min="11" max="11" width="64" customWidth="1"/>
  </cols>
  <sheetData>
    <row r="1" spans="2:11">
      <c r="B1" t="s">
        <v>23</v>
      </c>
    </row>
    <row r="2" spans="2:11" ht="19.5" customHeight="1">
      <c r="B2" s="54" t="s">
        <v>24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23.25" customHeight="1" thickBot="1">
      <c r="B3" s="3" t="s">
        <v>11</v>
      </c>
      <c r="C3" s="3"/>
      <c r="D3" s="3"/>
      <c r="E3" s="3"/>
      <c r="F3" s="3"/>
      <c r="G3" s="3"/>
      <c r="H3" s="10"/>
      <c r="I3" s="11"/>
      <c r="J3" s="10" t="s">
        <v>74</v>
      </c>
      <c r="K3" s="11"/>
    </row>
    <row r="4" spans="2:11" ht="31.5" customHeight="1" thickBot="1">
      <c r="B4" s="12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6</v>
      </c>
      <c r="H4" s="13" t="s">
        <v>30</v>
      </c>
      <c r="I4" s="13" t="s">
        <v>31</v>
      </c>
      <c r="J4" s="34" t="s">
        <v>5</v>
      </c>
      <c r="K4" s="9" t="s">
        <v>16</v>
      </c>
    </row>
    <row r="5" spans="2:11" s="15" customFormat="1" ht="17.25">
      <c r="B5" s="16" t="s">
        <v>77</v>
      </c>
      <c r="C5" s="18" t="s">
        <v>78</v>
      </c>
      <c r="D5" s="18" t="s">
        <v>79</v>
      </c>
      <c r="E5" s="16" t="s">
        <v>54</v>
      </c>
      <c r="F5" s="16" t="s">
        <v>52</v>
      </c>
      <c r="G5" s="21" t="s">
        <v>127</v>
      </c>
      <c r="H5" s="22">
        <v>2806.04</v>
      </c>
      <c r="I5" s="21" t="s">
        <v>127</v>
      </c>
      <c r="J5" s="21" t="s">
        <v>53</v>
      </c>
      <c r="K5" s="16" t="s">
        <v>80</v>
      </c>
    </row>
  </sheetData>
  <mergeCells count="1">
    <mergeCell ref="B2:K2"/>
  </mergeCells>
  <pageMargins left="0.51181102362204722" right="0.51181102362204722" top="0.78740157480314965" bottom="0.78740157480314965" header="0.31496062992125984" footer="0.31496062992125984"/>
  <pageSetup paperSize="9" scale="5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topLeftCell="E1" zoomScale="87" zoomScaleSheetLayoutView="87" workbookViewId="0">
      <selection activeCell="K5" sqref="K5"/>
    </sheetView>
  </sheetViews>
  <sheetFormatPr defaultRowHeight="15"/>
  <cols>
    <col min="2" max="2" width="29" bestFit="1" customWidth="1"/>
    <col min="3" max="3" width="17.5703125" bestFit="1" customWidth="1"/>
    <col min="4" max="4" width="20" bestFit="1" customWidth="1"/>
    <col min="5" max="5" width="18.42578125" bestFit="1" customWidth="1"/>
    <col min="6" max="6" width="26.5703125" bestFit="1" customWidth="1"/>
    <col min="7" max="7" width="21.85546875" bestFit="1" customWidth="1"/>
    <col min="8" max="8" width="17.7109375" bestFit="1" customWidth="1"/>
    <col min="9" max="9" width="18" bestFit="1" customWidth="1"/>
    <col min="10" max="10" width="15.140625" bestFit="1" customWidth="1"/>
    <col min="11" max="11" width="61" customWidth="1"/>
  </cols>
  <sheetData>
    <row r="1" spans="1:13" ht="17.25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7.25">
      <c r="B2" s="52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29"/>
      <c r="M2" s="29"/>
    </row>
    <row r="3" spans="1:13" ht="17.25">
      <c r="B3" s="55" t="s">
        <v>46</v>
      </c>
      <c r="C3" s="56"/>
      <c r="D3" s="56"/>
      <c r="E3" s="56"/>
      <c r="F3" s="56"/>
      <c r="G3" s="56"/>
      <c r="H3" s="57"/>
      <c r="I3" s="55" t="s">
        <v>75</v>
      </c>
      <c r="J3" s="56"/>
      <c r="K3" s="57"/>
      <c r="L3" s="29"/>
      <c r="M3" s="29"/>
    </row>
    <row r="4" spans="1:13" ht="17.25">
      <c r="B4" s="31" t="s">
        <v>32</v>
      </c>
      <c r="C4" s="20" t="s">
        <v>26</v>
      </c>
      <c r="D4" s="20" t="s">
        <v>33</v>
      </c>
      <c r="E4" s="20" t="s">
        <v>28</v>
      </c>
      <c r="F4" s="20" t="s">
        <v>29</v>
      </c>
      <c r="G4" s="20" t="s">
        <v>6</v>
      </c>
      <c r="H4" s="20" t="s">
        <v>30</v>
      </c>
      <c r="I4" s="20" t="s">
        <v>31</v>
      </c>
      <c r="J4" s="20" t="s">
        <v>5</v>
      </c>
      <c r="K4" s="20" t="s">
        <v>50</v>
      </c>
      <c r="L4" s="29"/>
      <c r="M4" s="29"/>
    </row>
    <row r="5" spans="1:13" ht="17.25">
      <c r="A5" s="15"/>
      <c r="B5" s="16" t="s">
        <v>77</v>
      </c>
      <c r="C5" s="18" t="s">
        <v>78</v>
      </c>
      <c r="D5" s="18" t="s">
        <v>79</v>
      </c>
      <c r="E5" s="16" t="s">
        <v>54</v>
      </c>
      <c r="F5" s="16" t="s">
        <v>52</v>
      </c>
      <c r="G5" s="21" t="s">
        <v>127</v>
      </c>
      <c r="H5" s="22">
        <v>2806.04</v>
      </c>
      <c r="I5" s="21" t="s">
        <v>127</v>
      </c>
      <c r="J5" s="21" t="s">
        <v>53</v>
      </c>
      <c r="K5" s="16" t="s">
        <v>80</v>
      </c>
      <c r="L5" s="29"/>
      <c r="M5" s="29"/>
    </row>
    <row r="6" spans="1:13">
      <c r="F6" s="32"/>
    </row>
  </sheetData>
  <mergeCells count="3">
    <mergeCell ref="B2:K2"/>
    <mergeCell ref="B3:H3"/>
    <mergeCell ref="I3:K3"/>
  </mergeCells>
  <pageMargins left="0.511811024" right="0.511811024" top="0.78740157499999996" bottom="0.78740157499999996" header="0.31496062000000002" footer="0.31496062000000002"/>
  <pageSetup paperSize="9" scale="2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8"/>
  <sheetViews>
    <sheetView view="pageBreakPreview" zoomScale="80" zoomScaleSheetLayoutView="80" workbookViewId="0">
      <selection activeCell="I16" sqref="I16"/>
    </sheetView>
  </sheetViews>
  <sheetFormatPr defaultRowHeight="15"/>
  <cols>
    <col min="2" max="2" width="37.7109375" customWidth="1"/>
    <col min="3" max="3" width="23.85546875" customWidth="1"/>
    <col min="4" max="4" width="18.85546875" customWidth="1"/>
    <col min="5" max="5" width="32.140625" customWidth="1"/>
    <col min="6" max="6" width="35" customWidth="1"/>
    <col min="7" max="7" width="19.28515625" customWidth="1"/>
    <col min="8" max="8" width="21.140625" customWidth="1"/>
    <col min="9" max="9" width="17.5703125" customWidth="1"/>
    <col min="10" max="10" width="15.5703125" customWidth="1"/>
    <col min="11" max="11" width="60.42578125" customWidth="1"/>
  </cols>
  <sheetData>
    <row r="1" spans="2:11" ht="17.25">
      <c r="B1" s="29" t="s">
        <v>34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7.25"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8" thickBot="1">
      <c r="B3" s="55" t="s">
        <v>46</v>
      </c>
      <c r="C3" s="56"/>
      <c r="D3" s="56"/>
      <c r="E3" s="56"/>
      <c r="F3" s="56"/>
      <c r="G3" s="56"/>
      <c r="H3" s="57"/>
      <c r="I3" s="55" t="s">
        <v>76</v>
      </c>
      <c r="J3" s="56"/>
      <c r="K3" s="57"/>
    </row>
    <row r="4" spans="2:11" ht="39" customHeight="1" thickBot="1">
      <c r="B4" s="35" t="s">
        <v>32</v>
      </c>
      <c r="C4" s="36" t="s">
        <v>26</v>
      </c>
      <c r="D4" s="37" t="s">
        <v>33</v>
      </c>
      <c r="E4" s="36" t="s">
        <v>28</v>
      </c>
      <c r="F4" s="36" t="s">
        <v>29</v>
      </c>
      <c r="G4" s="36" t="s">
        <v>6</v>
      </c>
      <c r="H4" s="36" t="s">
        <v>30</v>
      </c>
      <c r="I4" s="36" t="s">
        <v>31</v>
      </c>
      <c r="J4" s="38" t="s">
        <v>5</v>
      </c>
      <c r="K4" s="39" t="s">
        <v>9</v>
      </c>
    </row>
    <row r="5" spans="2:11" ht="17.25">
      <c r="B5" s="16" t="s">
        <v>77</v>
      </c>
      <c r="C5" s="18" t="s">
        <v>142</v>
      </c>
      <c r="D5" s="18" t="s">
        <v>79</v>
      </c>
      <c r="E5" s="16" t="s">
        <v>54</v>
      </c>
      <c r="F5" s="16" t="s">
        <v>52</v>
      </c>
      <c r="G5" s="21" t="s">
        <v>127</v>
      </c>
      <c r="H5" s="22">
        <v>2806.04</v>
      </c>
      <c r="I5" s="21" t="s">
        <v>127</v>
      </c>
      <c r="J5" s="21" t="s">
        <v>53</v>
      </c>
      <c r="K5" s="16" t="s">
        <v>80</v>
      </c>
    </row>
    <row r="6" spans="2:11" ht="17.25">
      <c r="B6" s="16" t="s">
        <v>143</v>
      </c>
      <c r="C6" s="18" t="s">
        <v>144</v>
      </c>
      <c r="D6" s="18">
        <v>4645</v>
      </c>
      <c r="E6" s="16" t="s">
        <v>145</v>
      </c>
      <c r="F6" s="16" t="s">
        <v>149</v>
      </c>
      <c r="G6" s="21" t="s">
        <v>127</v>
      </c>
      <c r="H6" s="22">
        <v>3600</v>
      </c>
      <c r="I6" s="21" t="s">
        <v>127</v>
      </c>
      <c r="J6" s="21" t="s">
        <v>53</v>
      </c>
      <c r="K6" s="16" t="s">
        <v>80</v>
      </c>
    </row>
    <row r="7" spans="2:11" s="15" customFormat="1" ht="17.25">
      <c r="B7" s="16" t="s">
        <v>55</v>
      </c>
      <c r="C7" s="18" t="s">
        <v>35</v>
      </c>
      <c r="D7" s="18">
        <v>32</v>
      </c>
      <c r="E7" s="16" t="s">
        <v>56</v>
      </c>
      <c r="F7" s="16" t="s">
        <v>52</v>
      </c>
      <c r="G7" s="21" t="s">
        <v>127</v>
      </c>
      <c r="H7" s="22">
        <v>2466.62</v>
      </c>
      <c r="I7" s="21" t="s">
        <v>127</v>
      </c>
      <c r="J7" s="21" t="s">
        <v>53</v>
      </c>
      <c r="K7" s="16" t="s">
        <v>80</v>
      </c>
    </row>
    <row r="8" spans="2:11" s="15" customFormat="1" ht="17.25">
      <c r="B8" s="16" t="s">
        <v>57</v>
      </c>
      <c r="C8" s="18" t="s">
        <v>47</v>
      </c>
      <c r="D8" s="18">
        <v>52</v>
      </c>
      <c r="E8" s="16" t="s">
        <v>58</v>
      </c>
      <c r="F8" s="16" t="s">
        <v>149</v>
      </c>
      <c r="G8" s="21" t="s">
        <v>127</v>
      </c>
      <c r="H8" s="22">
        <v>2121.86</v>
      </c>
      <c r="I8" s="21" t="s">
        <v>127</v>
      </c>
      <c r="J8" s="21" t="s">
        <v>53</v>
      </c>
      <c r="K8" s="16" t="s">
        <v>80</v>
      </c>
    </row>
    <row r="9" spans="2:11" s="15" customFormat="1" ht="17.25">
      <c r="B9" s="16" t="s">
        <v>59</v>
      </c>
      <c r="C9" s="18" t="s">
        <v>60</v>
      </c>
      <c r="D9" s="18">
        <v>4462</v>
      </c>
      <c r="E9" s="16" t="s">
        <v>61</v>
      </c>
      <c r="F9" s="16" t="s">
        <v>52</v>
      </c>
      <c r="G9" s="21" t="s">
        <v>127</v>
      </c>
      <c r="H9" s="22">
        <v>685.36</v>
      </c>
      <c r="I9" s="21" t="s">
        <v>127</v>
      </c>
      <c r="J9" s="21" t="s">
        <v>53</v>
      </c>
      <c r="K9" s="16" t="s">
        <v>80</v>
      </c>
    </row>
    <row r="10" spans="2:11" s="15" customFormat="1" ht="17.25">
      <c r="B10" s="16" t="s">
        <v>62</v>
      </c>
      <c r="C10" s="18" t="s">
        <v>63</v>
      </c>
      <c r="D10" s="18">
        <v>4434</v>
      </c>
      <c r="E10" s="16" t="s">
        <v>58</v>
      </c>
      <c r="F10" s="16" t="s">
        <v>52</v>
      </c>
      <c r="G10" s="21" t="s">
        <v>127</v>
      </c>
      <c r="H10" s="22">
        <v>1146.8800000000001</v>
      </c>
      <c r="I10" s="21" t="s">
        <v>127</v>
      </c>
      <c r="J10" s="21" t="s">
        <v>53</v>
      </c>
      <c r="K10" s="16" t="s">
        <v>80</v>
      </c>
    </row>
    <row r="11" spans="2:11" s="15" customFormat="1" ht="17.25">
      <c r="B11" s="16" t="s">
        <v>146</v>
      </c>
      <c r="C11" s="18" t="s">
        <v>147</v>
      </c>
      <c r="D11" s="18">
        <v>110</v>
      </c>
      <c r="E11" s="16" t="s">
        <v>148</v>
      </c>
      <c r="F11" s="16" t="s">
        <v>149</v>
      </c>
      <c r="G11" s="21" t="s">
        <v>127</v>
      </c>
      <c r="H11" s="22">
        <v>3145.3</v>
      </c>
      <c r="I11" s="21" t="s">
        <v>127</v>
      </c>
      <c r="J11" s="21" t="s">
        <v>53</v>
      </c>
      <c r="K11" s="16" t="s">
        <v>80</v>
      </c>
    </row>
    <row r="12" spans="2:11" s="15" customFormat="1" ht="17.25">
      <c r="B12" s="16" t="s">
        <v>64</v>
      </c>
      <c r="C12" s="18" t="s">
        <v>37</v>
      </c>
      <c r="D12" s="18">
        <v>109</v>
      </c>
      <c r="E12" s="16" t="s">
        <v>58</v>
      </c>
      <c r="F12" s="16" t="s">
        <v>52</v>
      </c>
      <c r="G12" s="21" t="s">
        <v>127</v>
      </c>
      <c r="H12" s="22">
        <v>2338.44</v>
      </c>
      <c r="I12" s="21" t="s">
        <v>127</v>
      </c>
      <c r="J12" s="21" t="s">
        <v>53</v>
      </c>
      <c r="K12" s="16" t="s">
        <v>80</v>
      </c>
    </row>
    <row r="13" spans="2:11" s="15" customFormat="1" ht="17.25">
      <c r="B13" s="16" t="s">
        <v>66</v>
      </c>
      <c r="C13" s="18" t="s">
        <v>67</v>
      </c>
      <c r="D13" s="18">
        <v>4491</v>
      </c>
      <c r="E13" s="16" t="s">
        <v>68</v>
      </c>
      <c r="F13" s="16" t="s">
        <v>52</v>
      </c>
      <c r="G13" s="21" t="s">
        <v>127</v>
      </c>
      <c r="H13" s="22">
        <v>1580.44</v>
      </c>
      <c r="I13" s="21" t="s">
        <v>127</v>
      </c>
      <c r="J13" s="21" t="s">
        <v>53</v>
      </c>
      <c r="K13" s="16" t="s">
        <v>80</v>
      </c>
    </row>
    <row r="14" spans="2:11" s="15" customFormat="1" ht="17.25">
      <c r="B14" s="16" t="s">
        <v>154</v>
      </c>
      <c r="C14" s="18" t="s">
        <v>155</v>
      </c>
      <c r="D14" s="18">
        <v>4580</v>
      </c>
      <c r="E14" s="16" t="s">
        <v>54</v>
      </c>
      <c r="F14" s="16" t="s">
        <v>52</v>
      </c>
      <c r="G14" s="21" t="s">
        <v>127</v>
      </c>
      <c r="H14" s="22">
        <v>2525.44</v>
      </c>
      <c r="I14" s="21" t="s">
        <v>127</v>
      </c>
      <c r="J14" s="21" t="s">
        <v>53</v>
      </c>
      <c r="K14" s="16" t="s">
        <v>80</v>
      </c>
    </row>
    <row r="15" spans="2:11" s="15" customFormat="1" ht="17.25">
      <c r="B15" s="16" t="s">
        <v>154</v>
      </c>
      <c r="C15" s="18" t="s">
        <v>155</v>
      </c>
      <c r="D15" s="18">
        <v>4580</v>
      </c>
      <c r="E15" s="16" t="s">
        <v>54</v>
      </c>
      <c r="F15" s="16" t="s">
        <v>52</v>
      </c>
      <c r="G15" s="21" t="s">
        <v>127</v>
      </c>
      <c r="H15" s="22">
        <v>841.82</v>
      </c>
      <c r="I15" s="21" t="s">
        <v>127</v>
      </c>
      <c r="J15" s="21" t="s">
        <v>53</v>
      </c>
      <c r="K15" s="16" t="s">
        <v>80</v>
      </c>
    </row>
    <row r="16" spans="2:11" s="15" customFormat="1" ht="17.25">
      <c r="B16" s="16" t="s">
        <v>70</v>
      </c>
      <c r="C16" s="18" t="s">
        <v>48</v>
      </c>
      <c r="D16" s="16">
        <v>655</v>
      </c>
      <c r="E16" s="16" t="s">
        <v>51</v>
      </c>
      <c r="F16" s="16" t="s">
        <v>149</v>
      </c>
      <c r="G16" s="21" t="s">
        <v>127</v>
      </c>
      <c r="H16" s="22">
        <v>1403.02</v>
      </c>
      <c r="I16" s="21" t="s">
        <v>127</v>
      </c>
      <c r="J16" s="21" t="s">
        <v>53</v>
      </c>
      <c r="K16" s="16" t="s">
        <v>80</v>
      </c>
    </row>
    <row r="17" spans="2:11" s="15" customFormat="1" ht="17.25">
      <c r="B17" s="16" t="s">
        <v>70</v>
      </c>
      <c r="C17" s="18" t="s">
        <v>48</v>
      </c>
      <c r="D17" s="16">
        <v>655</v>
      </c>
      <c r="E17" s="16" t="s">
        <v>51</v>
      </c>
      <c r="F17" s="16" t="s">
        <v>149</v>
      </c>
      <c r="G17" s="21" t="s">
        <v>127</v>
      </c>
      <c r="H17" s="22">
        <v>6789.3</v>
      </c>
      <c r="I17" s="21" t="s">
        <v>127</v>
      </c>
      <c r="J17" s="21" t="s">
        <v>53</v>
      </c>
      <c r="K17" s="16" t="s">
        <v>80</v>
      </c>
    </row>
    <row r="18" spans="2:11" ht="17.25">
      <c r="B18" s="16" t="s">
        <v>70</v>
      </c>
      <c r="C18" s="18" t="s">
        <v>48</v>
      </c>
      <c r="D18" s="16">
        <v>655</v>
      </c>
      <c r="E18" s="16" t="s">
        <v>51</v>
      </c>
      <c r="F18" s="16" t="s">
        <v>149</v>
      </c>
      <c r="G18" s="21" t="s">
        <v>69</v>
      </c>
      <c r="H18" s="22">
        <v>1309.48</v>
      </c>
      <c r="I18" s="21" t="s">
        <v>69</v>
      </c>
      <c r="J18" s="21" t="s">
        <v>53</v>
      </c>
      <c r="K18" s="16" t="s">
        <v>80</v>
      </c>
    </row>
  </sheetData>
  <mergeCells count="3">
    <mergeCell ref="B2:K2"/>
    <mergeCell ref="B3:H3"/>
    <mergeCell ref="I3:K3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Anexo I</vt:lpstr>
      <vt:lpstr>Anexo II</vt:lpstr>
      <vt:lpstr>Anexo III</vt:lpstr>
      <vt:lpstr>Anexo IV</vt:lpstr>
      <vt:lpstr>Anexo V</vt:lpstr>
      <vt:lpstr>Anexo VI</vt:lpstr>
      <vt:lpstr>Anexo VII</vt:lpstr>
      <vt:lpstr>'Anexo I'!Area_de_impressao</vt:lpstr>
      <vt:lpstr>'Anexo II'!Area_de_impressao</vt:lpstr>
      <vt:lpstr>'Anexo III'!Area_de_impressao</vt:lpstr>
      <vt:lpstr>'Anexo IV'!Area_de_impressao</vt:lpstr>
      <vt:lpstr>'Anexo V'!Area_de_impressao</vt:lpstr>
      <vt:lpstr>'Anexo VI'!Area_de_impressao</vt:lpstr>
      <vt:lpstr>'Anexo VII'!Area_de_impressao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</dc:creator>
  <cp:lastModifiedBy>Cleiton</cp:lastModifiedBy>
  <cp:lastPrinted>2017-11-09T16:34:13Z</cp:lastPrinted>
  <dcterms:created xsi:type="dcterms:W3CDTF">2017-09-14T14:12:07Z</dcterms:created>
  <dcterms:modified xsi:type="dcterms:W3CDTF">2021-03-18T15:20:27Z</dcterms:modified>
</cp:coreProperties>
</file>