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itação\Desktop\DEMONSTRATIVOS\Junho\"/>
    </mc:Choice>
  </mc:AlternateContent>
  <bookViews>
    <workbookView xWindow="240" yWindow="75" windowWidth="20055" windowHeight="7935" activeTab="6"/>
  </bookViews>
  <sheets>
    <sheet name="Anexo I" sheetId="1" r:id="rId1"/>
    <sheet name="Anexo II" sheetId="9" r:id="rId2"/>
    <sheet name="Anexo III" sheetId="11" r:id="rId3"/>
    <sheet name="Anexo IV" sheetId="4" r:id="rId4"/>
    <sheet name="Anexo V" sheetId="5" r:id="rId5"/>
    <sheet name="Anexo VI" sheetId="10" r:id="rId6"/>
    <sheet name="Anexo VII" sheetId="7" r:id="rId7"/>
  </sheets>
  <definedNames>
    <definedName name="_xlnm.Print_Area" localSheetId="0">'Anexo I'!$A$1:$K$65</definedName>
    <definedName name="_xlnm.Print_Area" localSheetId="1">'Anexo II'!$A$1:$M$6</definedName>
    <definedName name="_xlnm.Print_Area" localSheetId="2">'Anexo III'!$A$1:$N$8</definedName>
    <definedName name="_xlnm.Print_Area" localSheetId="3">'Anexo IV'!$A$1:$M$27</definedName>
    <definedName name="_xlnm.Print_Area" localSheetId="4">'Anexo V'!$A$1:$K$10</definedName>
    <definedName name="_xlnm.Print_Area" localSheetId="5">'Anexo VI'!$A$1:$K$10</definedName>
    <definedName name="_xlnm.Print_Area" localSheetId="6">'Anexo VII'!$A$1:$K$33</definedName>
  </definedNames>
  <calcPr calcId="152511"/>
</workbook>
</file>

<file path=xl/calcChain.xml><?xml version="1.0" encoding="utf-8"?>
<calcChain xmlns="http://schemas.openxmlformats.org/spreadsheetml/2006/main">
  <c r="I63" i="1" l="1"/>
</calcChain>
</file>

<file path=xl/sharedStrings.xml><?xml version="1.0" encoding="utf-8"?>
<sst xmlns="http://schemas.openxmlformats.org/spreadsheetml/2006/main" count="982" uniqueCount="203">
  <si>
    <t>Anexo I</t>
  </si>
  <si>
    <t>SEQ.</t>
  </si>
  <si>
    <t>CREDOR/NOME</t>
  </si>
  <si>
    <t>CNPJ/CPF</t>
  </si>
  <si>
    <t>DATA</t>
  </si>
  <si>
    <t>FONTE</t>
  </si>
  <si>
    <t>COMPETÊNCIA</t>
  </si>
  <si>
    <t>TIPO DA DESPESA/OBJETO</t>
  </si>
  <si>
    <t>VALOR PAGO (R$)</t>
  </si>
  <si>
    <t>BLOCO/PROGRAMA/TRANSFERÊNCIA VOLUNTÁRIA</t>
  </si>
  <si>
    <t>RELAÇÃO DE PAGAMENTOS REALIZADOS NO PERÍODO</t>
  </si>
  <si>
    <r>
      <rPr>
        <b/>
        <sz val="12"/>
        <color theme="1"/>
        <rFont val="Calibri"/>
        <family val="2"/>
        <scheme val="minor"/>
      </rPr>
      <t xml:space="preserve">ENTE FEDERADO/UF: </t>
    </r>
    <r>
      <rPr>
        <sz val="12"/>
        <color theme="1"/>
        <rFont val="Calibri"/>
        <family val="2"/>
        <scheme val="minor"/>
      </rPr>
      <t>FUNDO MUNICIPAL DE ASSISTÊNCIA SOCIAL - NOVO HORIZONTE DO SUL/MS</t>
    </r>
  </si>
  <si>
    <t>TOTAL</t>
  </si>
  <si>
    <t>Nº DA PARCELA</t>
  </si>
  <si>
    <t>VALOR PAGO</t>
  </si>
  <si>
    <t>DATA DO PAGAMENTO</t>
  </si>
  <si>
    <t>BLOCO/PROGRAMA TRANSFERÊNCIA VOLUNTÁRIA</t>
  </si>
  <si>
    <t>Nº DO CONTRATO/ANO</t>
  </si>
  <si>
    <t xml:space="preserve">OBJETO/SERVIÇOS </t>
  </si>
  <si>
    <t>VALOR ORIGINAL DO CONTRATO</t>
  </si>
  <si>
    <t>VALOR ADITIVO</t>
  </si>
  <si>
    <t>Anexo IV</t>
  </si>
  <si>
    <t>RELAÇÃO DE PAGAMENTOS - CONTRATOS DE AQUISIÇÃO DE BENS E OUTROS SERVIÇOS QUE NÃO SEJAM ADAPTÇÃO E CONSERVAÇÃO DE BENS IMÓVEIS</t>
  </si>
  <si>
    <t>Anexo V</t>
  </si>
  <si>
    <t>NOME DO SERVIDOR</t>
  </si>
  <si>
    <t>CPF</t>
  </si>
  <si>
    <t>MATRÍCULA</t>
  </si>
  <si>
    <t>FUNÇÃO</t>
  </si>
  <si>
    <t>LOTAÇÃO</t>
  </si>
  <si>
    <t>VALOR</t>
  </si>
  <si>
    <t>MÊS</t>
  </si>
  <si>
    <t>NOME DO PROFISSIONAL</t>
  </si>
  <si>
    <t>Nº DO CONTRATO</t>
  </si>
  <si>
    <t>Anexo VII</t>
  </si>
  <si>
    <t>861.397.541-00</t>
  </si>
  <si>
    <t>RELAÇÃO GERAL DE PAGAMENTO DE PESSOAL (INCLUIR TODO PESSOAL PAGO COM RECURSOS DO FAS INDEPENDENTE DO VÍNCULO).</t>
  </si>
  <si>
    <t>559.933.971-87</t>
  </si>
  <si>
    <t>CNPJ</t>
  </si>
  <si>
    <t>Nº DA PARCERIA/ANO CELEBRAÇÃO</t>
  </si>
  <si>
    <t>SERVIÇOS OFERTADOS</t>
  </si>
  <si>
    <t>VALOR DA PARCERIA CELEBRADA</t>
  </si>
  <si>
    <t>VALOR DO TERMO ADITIVO</t>
  </si>
  <si>
    <t>ANEXO II</t>
  </si>
  <si>
    <t xml:space="preserve">RELAÇÃO DE PAGAMENTOS - PARCERIAS COM ORGANIZAÇÕES DA SOCIEDADE CIVIL </t>
  </si>
  <si>
    <r>
      <t xml:space="preserve">ENTE FEDERADO/UF:  </t>
    </r>
    <r>
      <rPr>
        <sz val="13"/>
        <color theme="1"/>
        <rFont val="Calibri"/>
        <family val="2"/>
        <scheme val="minor"/>
      </rPr>
      <t xml:space="preserve"> FUNDO MUNICIPAL DE ASSISTÊNCIA SOCIAL</t>
    </r>
  </si>
  <si>
    <r>
      <rPr>
        <b/>
        <sz val="13"/>
        <color theme="1"/>
        <rFont val="Calibri"/>
        <family val="2"/>
        <scheme val="minor"/>
      </rPr>
      <t xml:space="preserve">ENTE FEDERADO/UF: </t>
    </r>
    <r>
      <rPr>
        <sz val="13"/>
        <color theme="1"/>
        <rFont val="Calibri"/>
        <family val="2"/>
        <scheme val="minor"/>
      </rPr>
      <t>FUNDO MUNICIPAL DE ASSISTÊNCIA SOCIAL - NOVO HORIZONTE DO SUL/MS</t>
    </r>
  </si>
  <si>
    <t>583.292.501-72</t>
  </si>
  <si>
    <t>005.217.829-37</t>
  </si>
  <si>
    <t>RELAÇÃO DE PAGAMENTOS - PAGAMENTO DE PESSOAL (contrato por tempo determinado)</t>
  </si>
  <si>
    <t>BLOCO/PROGRAMA</t>
  </si>
  <si>
    <t>Psicóloga</t>
  </si>
  <si>
    <t>Centro Ref. Assist. Social</t>
  </si>
  <si>
    <t>Municipal</t>
  </si>
  <si>
    <t>Assistente Social</t>
  </si>
  <si>
    <t>Devanildo B. do Nascimento</t>
  </si>
  <si>
    <t>Auxiliar Administrativo</t>
  </si>
  <si>
    <t>Idelma da Silva Ferreira Schmitz</t>
  </si>
  <si>
    <t>Auxiliar de Cozinha e Limpeza</t>
  </si>
  <si>
    <t>Maria Isabel Rodrigues dos Santos</t>
  </si>
  <si>
    <t>261.024.998-59</t>
  </si>
  <si>
    <t>Ozélia Rodrigues</t>
  </si>
  <si>
    <t>Marcia Lourenço Tarameli Santana</t>
  </si>
  <si>
    <t>020.398.961-20</t>
  </si>
  <si>
    <t>Auxiliar de Serviços Gerais</t>
  </si>
  <si>
    <t>Karina Lopes de Paula</t>
  </si>
  <si>
    <r>
      <rPr>
        <b/>
        <sz val="13"/>
        <color theme="1"/>
        <rFont val="Calibri"/>
        <family val="2"/>
        <scheme val="minor"/>
      </rPr>
      <t xml:space="preserve">EXERCÍCIO:  </t>
    </r>
    <r>
      <rPr>
        <sz val="13"/>
        <color theme="1"/>
        <rFont val="Calibri"/>
        <family val="2"/>
        <scheme val="minor"/>
      </rPr>
      <t>2021</t>
    </r>
  </si>
  <si>
    <r>
      <t xml:space="preserve">Exercício: </t>
    </r>
    <r>
      <rPr>
        <sz val="13"/>
        <color theme="1"/>
        <rFont val="Calibri"/>
        <family val="2"/>
        <scheme val="minor"/>
      </rPr>
      <t>2021</t>
    </r>
  </si>
  <si>
    <r>
      <rPr>
        <b/>
        <sz val="12"/>
        <color theme="1"/>
        <rFont val="Calibri"/>
        <family val="2"/>
        <scheme val="minor"/>
      </rPr>
      <t>EXERCÍCIO:</t>
    </r>
    <r>
      <rPr>
        <sz val="12"/>
        <color theme="1"/>
        <rFont val="Calibri"/>
        <family val="2"/>
        <scheme val="minor"/>
      </rPr>
      <t xml:space="preserve"> 2021</t>
    </r>
  </si>
  <si>
    <r>
      <rPr>
        <b/>
        <sz val="13"/>
        <color theme="1"/>
        <rFont val="Calibri"/>
        <family val="2"/>
        <scheme val="minor"/>
      </rPr>
      <t>EXERCÍCIO:</t>
    </r>
    <r>
      <rPr>
        <sz val="13"/>
        <color theme="1"/>
        <rFont val="Calibri"/>
        <family val="2"/>
        <scheme val="minor"/>
      </rPr>
      <t xml:space="preserve"> 2021</t>
    </r>
  </si>
  <si>
    <r>
      <rPr>
        <b/>
        <sz val="13"/>
        <color theme="1"/>
        <rFont val="Calibri"/>
        <family val="2"/>
        <scheme val="minor"/>
      </rPr>
      <t>EXERCÍCIO:</t>
    </r>
    <r>
      <rPr>
        <sz val="13"/>
        <color theme="1"/>
        <rFont val="Calibri"/>
        <family val="2"/>
        <scheme val="minor"/>
      </rPr>
      <t xml:space="preserve">  2021</t>
    </r>
  </si>
  <si>
    <t>Edvaldo Romualdo Barbosa</t>
  </si>
  <si>
    <t>005/2021</t>
  </si>
  <si>
    <t>Recursos Ordinários/ Próprios/Fundo Mun. de Assist. Social</t>
  </si>
  <si>
    <t>Estadual</t>
  </si>
  <si>
    <t>Fundo Estadual de Assistência Social</t>
  </si>
  <si>
    <t>Anexo III</t>
  </si>
  <si>
    <t>OI S.A</t>
  </si>
  <si>
    <t>76.535.764/0324-28</t>
  </si>
  <si>
    <t>Despesas com ligações tefefônicas</t>
  </si>
  <si>
    <t>Sindicato dos Serv. Públicos de NHS</t>
  </si>
  <si>
    <t>06.338.856/0001-58</t>
  </si>
  <si>
    <t>Pagamento de Contribuição Sindical</t>
  </si>
  <si>
    <t>Caixa Econômica Federal</t>
  </si>
  <si>
    <t>00.360.305/1311-28</t>
  </si>
  <si>
    <t>Pagamento Consignação Caixa Econômica Federal</t>
  </si>
  <si>
    <t>Associação Beneficente de Novo Horizonte do Sul</t>
  </si>
  <si>
    <t>05.497.378/0001-68</t>
  </si>
  <si>
    <t>Contribuição Hospitalar</t>
  </si>
  <si>
    <t>Cooperativa - CCR. Do Centro do Sul</t>
  </si>
  <si>
    <t>INSS- Instituto Nacional de Seguro Social</t>
  </si>
  <si>
    <t>29.979.036/0001-40</t>
  </si>
  <si>
    <t>F. V. da Silva -ME</t>
  </si>
  <si>
    <t>08.971.043/0001-26</t>
  </si>
  <si>
    <t>Contrato n. 049/2019</t>
  </si>
  <si>
    <t>S. H. Informática LTDA</t>
  </si>
  <si>
    <t>06.048.539/0001-05</t>
  </si>
  <si>
    <t>Contrato n. 022/2017</t>
  </si>
  <si>
    <t>Serv. Manutenção preventiva - serviços elétricos</t>
  </si>
  <si>
    <t>Prefeitura Municipal de Novo Horizonte do Sul</t>
  </si>
  <si>
    <t>37.226.644/0001-02</t>
  </si>
  <si>
    <t>Pagamento de IRRF</t>
  </si>
  <si>
    <t>Tele Fibras Internet Banda Larga LTDA</t>
  </si>
  <si>
    <t>29.709.036/0001-20</t>
  </si>
  <si>
    <t>Contrato n. 048/2019</t>
  </si>
  <si>
    <t>Prestação de Serviços de Internet</t>
  </si>
  <si>
    <t>Pagamento de INSS</t>
  </si>
  <si>
    <t>Emp. 10/2021</t>
  </si>
  <si>
    <t>000.939.951-08</t>
  </si>
  <si>
    <t>Adriana Teodoro Maia</t>
  </si>
  <si>
    <t>023.233.091-37</t>
  </si>
  <si>
    <t>Gerente Mun. Assist. Social</t>
  </si>
  <si>
    <t>Gerência Mun. de Assist. Social</t>
  </si>
  <si>
    <t>Vanderléia C. Chaves Reginato</t>
  </si>
  <si>
    <t>039.854.351-89</t>
  </si>
  <si>
    <t>Pagamento de Consignação Sicredi</t>
  </si>
  <si>
    <t>Caroline Zavala dos Santos</t>
  </si>
  <si>
    <t>058.700.851-28</t>
  </si>
  <si>
    <t>Zenilda de Melo Oliveira</t>
  </si>
  <si>
    <t>044.939.639-80</t>
  </si>
  <si>
    <t>044/2021</t>
  </si>
  <si>
    <t>045/2021</t>
  </si>
  <si>
    <t>Bloco de Gestão/PBF e Cadúnico/Fundo Nacional de Assistência Social</t>
  </si>
  <si>
    <t>Federal</t>
  </si>
  <si>
    <t>Ianca Góes Trambaioli</t>
  </si>
  <si>
    <t>052.613.381-31</t>
  </si>
  <si>
    <t xml:space="preserve"> 043/2021</t>
  </si>
  <si>
    <t>Psicólogo</t>
  </si>
  <si>
    <t>RELAÇÃO DE PAGAMENTOS - CONTRATOS DE CONSERVAÇÃO E ADAPTAÇÃO DE BENS IMÓVEIS</t>
  </si>
  <si>
    <t>RELAÇÃO DE PAGAMENTOS - PAGAMENTO DE PESSOAL (SERVIDORES DAS EQUIPES DE REFERÊNCIA - ART. 6-E)</t>
  </si>
  <si>
    <t>Orientador Social</t>
  </si>
  <si>
    <t>Verônica Weiller de Paula -ME</t>
  </si>
  <si>
    <t>24.649.939/0001-40</t>
  </si>
  <si>
    <t>Contrato n. 013/2021</t>
  </si>
  <si>
    <t>Aquis. Cestas Básicas para famílias em situação de vunerabilidade</t>
  </si>
  <si>
    <t>051/2021</t>
  </si>
  <si>
    <t>Aquisição de combustível para uso nos veículos Assist. Social</t>
  </si>
  <si>
    <t>Maio</t>
  </si>
  <si>
    <t>Associação Cantinho Bem-Me-Quer</t>
  </si>
  <si>
    <t>06.968.301/0001-90</t>
  </si>
  <si>
    <t>Termo de Colaboração n. 002/2021</t>
  </si>
  <si>
    <t>Acolhimento provisório de crianças e adolescentes afastados do convívio familiar</t>
  </si>
  <si>
    <t>Emp. 062/2021</t>
  </si>
  <si>
    <t>Assoc. de Pais e Amigos dos Excepcionais</t>
  </si>
  <si>
    <t>03.400.995/0001-76</t>
  </si>
  <si>
    <t>Termo de Colaboração n. 001/2021</t>
  </si>
  <si>
    <t>Atend. Assistência as pessoas com deficiência intelectual e/ou múltiplas e suas famílias</t>
  </si>
  <si>
    <t>terceira</t>
  </si>
  <si>
    <t>Pagamento de Pessoal/ Salários</t>
  </si>
  <si>
    <t>Junho</t>
  </si>
  <si>
    <t>Contrato n. 002/2021</t>
  </si>
  <si>
    <t>Potencial Comércio e Serviços - Eireli EPP</t>
  </si>
  <si>
    <t>18.729.614/0001/74</t>
  </si>
  <si>
    <t>Aquis. de mat. de limpeza, higienização, EPIs e outros mat. de consumo</t>
  </si>
  <si>
    <t>B. A. Marques &amp; CIA LTDA</t>
  </si>
  <si>
    <t>15.310.799/0001-90</t>
  </si>
  <si>
    <t>Contrato n. 007/2021</t>
  </si>
  <si>
    <t>SRP - Ata n. 002/2021</t>
  </si>
  <si>
    <t>Fornecimento de gás de cozinha</t>
  </si>
  <si>
    <t>Contrato n. 003/2021</t>
  </si>
  <si>
    <t>Terceira</t>
  </si>
  <si>
    <t>Organize Clean Com. Varej. De Prod. De Limpeza LTDA</t>
  </si>
  <si>
    <t>27.583.254/0001-36</t>
  </si>
  <si>
    <t>M. G. B. Comercial Eireli</t>
  </si>
  <si>
    <t>36.239.109/0001-23</t>
  </si>
  <si>
    <t>Emp. 64/2021</t>
  </si>
  <si>
    <t>Aquis. de Gêneros Alimentícios visando atender o SCFV e grupos do PAIF</t>
  </si>
  <si>
    <t>Aquis. de itens p/ o kit enxoval entregue às gestantes. Proj. Mamãe Feliz</t>
  </si>
  <si>
    <t>Rastec Sat Rastreamento de Veículos LTDA</t>
  </si>
  <si>
    <t>64.974.025/0001-79</t>
  </si>
  <si>
    <t>Contrato n. 027/2021</t>
  </si>
  <si>
    <t>Serv. contínuo de monitoramento e rastreamento veícular</t>
  </si>
  <si>
    <t>D. E. 049/2021</t>
  </si>
  <si>
    <t>D. E. 048/2021</t>
  </si>
  <si>
    <t>D. E. 047/2021</t>
  </si>
  <si>
    <t>D. E. 046/2021</t>
  </si>
  <si>
    <t>D. E. 045/2021</t>
  </si>
  <si>
    <t>26.408.161/0001-02</t>
  </si>
  <si>
    <t>D. E. 044/2021</t>
  </si>
  <si>
    <t>Pagamento de INSS - Obrigações Patronais</t>
  </si>
  <si>
    <t>03.819.089/0001-00</t>
  </si>
  <si>
    <t>Contrato n. 060/2020</t>
  </si>
  <si>
    <t>Execução de reforma do prédio que irá alocar o CRAS</t>
  </si>
  <si>
    <t>Thaís Graziele Coelho Barbosa Becker</t>
  </si>
  <si>
    <t>046.295.731-43</t>
  </si>
  <si>
    <t>Assistente Administrativa</t>
  </si>
  <si>
    <t xml:space="preserve">1ª parcela 13º salário </t>
  </si>
  <si>
    <t>D. E. 040/2021</t>
  </si>
  <si>
    <t>Pagamento referente ao INSS da firma Planege Engenharia LTDA</t>
  </si>
  <si>
    <t>Planege Engenharia LTDA EPP</t>
  </si>
  <si>
    <t>Prefeitura Municipal de Novo Horizonte do Sul - MS</t>
  </si>
  <si>
    <t>D. E. 041/2021</t>
  </si>
  <si>
    <t>D. E. 042/2021</t>
  </si>
  <si>
    <t>Pagamento referente ao ISSQN da firma Planege Engenharia LTDA</t>
  </si>
  <si>
    <t>Pagamento referente ao IRRF da firma Planege Engenharia LTDA</t>
  </si>
  <si>
    <t>Primeira</t>
  </si>
  <si>
    <t>Sétima</t>
  </si>
  <si>
    <t>quarta</t>
  </si>
  <si>
    <t xml:space="preserve">Cassiane dos Reis de Souza </t>
  </si>
  <si>
    <t>099.064.181-33</t>
  </si>
  <si>
    <t>Emp. 065/2021</t>
  </si>
  <si>
    <t>Pagamento de Auxílio Natalidade</t>
  </si>
  <si>
    <t>Bloco Proteção Social Básica/Fundo Nacional de Assist. Social</t>
  </si>
  <si>
    <t>Fundo Estadual de Assist.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</si>
</sst>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2" borderId="6" xfId="0" applyFont="1" applyFill="1" applyBorder="1"/>
    <xf numFmtId="0" fontId="2" fillId="0" borderId="7" xfId="0" applyFont="1" applyBorder="1" applyAlignment="1"/>
    <xf numFmtId="0" fontId="3" fillId="2" borderId="1" xfId="0" applyFont="1" applyFill="1" applyBorder="1"/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 wrapText="1"/>
    </xf>
    <xf numFmtId="0" fontId="2" fillId="0" borderId="8" xfId="0" applyFont="1" applyBorder="1" applyAlignment="1"/>
    <xf numFmtId="0" fontId="2" fillId="0" borderId="9" xfId="0" applyFont="1" applyBorder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3" borderId="0" xfId="0" applyFill="1"/>
    <xf numFmtId="0" fontId="6" fillId="2" borderId="14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wrapText="1"/>
    </xf>
    <xf numFmtId="0" fontId="5" fillId="0" borderId="0" xfId="0" applyFont="1"/>
    <xf numFmtId="0" fontId="6" fillId="0" borderId="0" xfId="0" applyFont="1"/>
    <xf numFmtId="0" fontId="6" fillId="2" borderId="1" xfId="0" applyFont="1" applyFill="1" applyBorder="1" applyAlignment="1">
      <alignment horizontal="center" wrapText="1"/>
    </xf>
    <xf numFmtId="44" fontId="3" fillId="2" borderId="5" xfId="1" applyFont="1" applyFill="1" applyBorder="1"/>
    <xf numFmtId="0" fontId="1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3" fillId="2" borderId="18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44" fontId="5" fillId="0" borderId="11" xfId="1" applyFont="1" applyFill="1" applyBorder="1"/>
    <xf numFmtId="0" fontId="5" fillId="0" borderId="11" xfId="0" applyFont="1" applyFill="1" applyBorder="1" applyAlignment="1"/>
    <xf numFmtId="44" fontId="5" fillId="0" borderId="11" xfId="1" applyFont="1" applyFill="1" applyBorder="1" applyAlignment="1">
      <alignment horizontal="center"/>
    </xf>
    <xf numFmtId="44" fontId="5" fillId="0" borderId="11" xfId="1" applyFont="1" applyFill="1" applyBorder="1" applyAlignment="1">
      <alignment horizontal="left"/>
    </xf>
    <xf numFmtId="16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/>
    <xf numFmtId="0" fontId="0" fillId="4" borderId="0" xfId="0" applyFill="1"/>
    <xf numFmtId="16" fontId="5" fillId="0" borderId="11" xfId="0" applyNumberFormat="1" applyFont="1" applyFill="1" applyBorder="1" applyAlignment="1"/>
    <xf numFmtId="0" fontId="0" fillId="0" borderId="0" xfId="0" applyFill="1"/>
    <xf numFmtId="44" fontId="5" fillId="0" borderId="1" xfId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6" fontId="5" fillId="0" borderId="1" xfId="0" applyNumberFormat="1" applyFont="1" applyFill="1" applyBorder="1" applyAlignment="1"/>
    <xf numFmtId="44" fontId="5" fillId="0" borderId="11" xfId="1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16" fontId="5" fillId="0" borderId="11" xfId="0" applyNumberFormat="1" applyFont="1" applyFill="1" applyBorder="1"/>
    <xf numFmtId="0" fontId="2" fillId="0" borderId="0" xfId="0" applyFont="1" applyFill="1"/>
    <xf numFmtId="0" fontId="5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right"/>
    </xf>
    <xf numFmtId="0" fontId="5" fillId="0" borderId="19" xfId="0" applyFont="1" applyFill="1" applyBorder="1" applyAlignment="1"/>
    <xf numFmtId="44" fontId="5" fillId="0" borderId="19" xfId="1" applyFont="1" applyFill="1" applyBorder="1"/>
    <xf numFmtId="0" fontId="5" fillId="0" borderId="19" xfId="0" applyFont="1" applyFill="1" applyBorder="1"/>
    <xf numFmtId="44" fontId="5" fillId="0" borderId="19" xfId="1" applyFont="1" applyFill="1" applyBorder="1" applyAlignment="1">
      <alignment horizontal="center"/>
    </xf>
    <xf numFmtId="44" fontId="5" fillId="0" borderId="19" xfId="1" applyFont="1" applyFill="1" applyBorder="1" applyAlignment="1">
      <alignment horizontal="left"/>
    </xf>
    <xf numFmtId="16" fontId="5" fillId="0" borderId="19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44" fontId="5" fillId="0" borderId="1" xfId="1" applyFont="1" applyFill="1" applyBorder="1"/>
    <xf numFmtId="16" fontId="5" fillId="0" borderId="1" xfId="0" applyNumberFormat="1" applyFont="1" applyFill="1" applyBorder="1"/>
    <xf numFmtId="44" fontId="5" fillId="0" borderId="11" xfId="0" applyNumberFormat="1" applyFont="1" applyFill="1" applyBorder="1"/>
    <xf numFmtId="0" fontId="0" fillId="5" borderId="0" xfId="0" applyFill="1"/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7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view="pageBreakPreview" topLeftCell="A13" zoomScale="60" workbookViewId="0">
      <selection activeCell="J34" sqref="A34:J52"/>
    </sheetView>
  </sheetViews>
  <sheetFormatPr defaultRowHeight="15" x14ac:dyDescent="0.25"/>
  <cols>
    <col min="2" max="2" width="6.7109375" customWidth="1"/>
    <col min="3" max="3" width="63.85546875" customWidth="1"/>
    <col min="4" max="4" width="29.28515625" customWidth="1"/>
    <col min="5" max="5" width="13.85546875" customWidth="1"/>
    <col min="6" max="6" width="12.140625" bestFit="1" customWidth="1"/>
    <col min="7" max="7" width="25.140625" customWidth="1"/>
    <col min="8" max="8" width="94.85546875" customWidth="1"/>
    <col min="9" max="9" width="27.7109375" customWidth="1"/>
    <col min="10" max="10" width="83.7109375" bestFit="1" customWidth="1"/>
    <col min="11" max="11" width="6" customWidth="1"/>
  </cols>
  <sheetData>
    <row r="1" spans="1:14" ht="17.25" x14ac:dyDescent="0.3">
      <c r="A1" s="1"/>
      <c r="B1" s="21" t="s">
        <v>0</v>
      </c>
      <c r="C1" s="20"/>
      <c r="D1" s="20"/>
      <c r="E1" s="20"/>
      <c r="F1" s="20"/>
      <c r="G1" s="20"/>
      <c r="H1" s="20"/>
      <c r="I1" s="20"/>
      <c r="J1" s="20"/>
    </row>
    <row r="2" spans="1:14" ht="17.25" x14ac:dyDescent="0.3">
      <c r="A2" s="1"/>
      <c r="B2" s="68" t="s">
        <v>10</v>
      </c>
      <c r="C2" s="68"/>
      <c r="D2" s="68"/>
      <c r="E2" s="68"/>
      <c r="F2" s="68"/>
      <c r="G2" s="68"/>
      <c r="H2" s="68"/>
      <c r="I2" s="68"/>
      <c r="J2" s="68"/>
    </row>
    <row r="3" spans="1:14" ht="26.25" customHeight="1" x14ac:dyDescent="0.3">
      <c r="A3" s="1"/>
      <c r="B3" s="67" t="s">
        <v>45</v>
      </c>
      <c r="C3" s="67"/>
      <c r="D3" s="67"/>
      <c r="E3" s="67"/>
      <c r="F3" s="67"/>
      <c r="G3" s="67"/>
      <c r="H3" s="67"/>
      <c r="I3" s="67" t="s">
        <v>65</v>
      </c>
      <c r="J3" s="67"/>
    </row>
    <row r="4" spans="1:14" ht="15.75" x14ac:dyDescent="0.25">
      <c r="A4" s="1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4" t="s">
        <v>8</v>
      </c>
      <c r="J4" s="6" t="s">
        <v>9</v>
      </c>
    </row>
    <row r="5" spans="1:14" s="44" customFormat="1" ht="17.25" x14ac:dyDescent="0.3">
      <c r="A5" s="53"/>
      <c r="B5" s="40">
        <v>1</v>
      </c>
      <c r="C5" s="50" t="s">
        <v>137</v>
      </c>
      <c r="D5" s="34" t="s">
        <v>138</v>
      </c>
      <c r="E5" s="52">
        <v>44368</v>
      </c>
      <c r="F5" s="47" t="s">
        <v>52</v>
      </c>
      <c r="G5" s="40" t="s">
        <v>136</v>
      </c>
      <c r="H5" s="46" t="s">
        <v>140</v>
      </c>
      <c r="I5" s="35">
        <v>4000.5</v>
      </c>
      <c r="J5" s="33" t="s">
        <v>72</v>
      </c>
      <c r="K5" s="35"/>
      <c r="L5" s="52"/>
      <c r="M5" s="47"/>
      <c r="N5" s="33"/>
    </row>
    <row r="6" spans="1:14" s="44" customFormat="1" ht="17.25" x14ac:dyDescent="0.3">
      <c r="A6" s="53"/>
      <c r="B6" s="40">
        <v>2</v>
      </c>
      <c r="C6" s="46" t="s">
        <v>142</v>
      </c>
      <c r="D6" s="51" t="s">
        <v>143</v>
      </c>
      <c r="E6" s="39">
        <v>44370</v>
      </c>
      <c r="F6" s="40" t="s">
        <v>73</v>
      </c>
      <c r="G6" s="40" t="s">
        <v>148</v>
      </c>
      <c r="H6" s="46" t="s">
        <v>145</v>
      </c>
      <c r="I6" s="38">
        <v>3004</v>
      </c>
      <c r="J6" s="33" t="s">
        <v>74</v>
      </c>
      <c r="K6" s="38"/>
      <c r="L6" s="39"/>
      <c r="M6" s="40"/>
      <c r="N6" s="33"/>
    </row>
    <row r="7" spans="1:14" s="44" customFormat="1" ht="17.25" x14ac:dyDescent="0.3">
      <c r="A7" s="53"/>
      <c r="B7" s="40">
        <v>3</v>
      </c>
      <c r="C7" s="33" t="s">
        <v>188</v>
      </c>
      <c r="D7" s="34" t="s">
        <v>179</v>
      </c>
      <c r="E7" s="43">
        <v>44362</v>
      </c>
      <c r="F7" s="40" t="s">
        <v>52</v>
      </c>
      <c r="G7" s="37" t="s">
        <v>136</v>
      </c>
      <c r="H7" s="33" t="s">
        <v>181</v>
      </c>
      <c r="I7" s="38">
        <v>23889.71</v>
      </c>
      <c r="J7" s="33" t="s">
        <v>72</v>
      </c>
    </row>
    <row r="8" spans="1:14" s="44" customFormat="1" ht="17.25" x14ac:dyDescent="0.3">
      <c r="A8" s="53"/>
      <c r="B8" s="40">
        <v>4</v>
      </c>
      <c r="C8" s="33" t="s">
        <v>89</v>
      </c>
      <c r="D8" s="34" t="s">
        <v>90</v>
      </c>
      <c r="E8" s="48">
        <v>44370</v>
      </c>
      <c r="F8" s="47" t="s">
        <v>52</v>
      </c>
      <c r="G8" s="47" t="s">
        <v>148</v>
      </c>
      <c r="H8" s="33" t="s">
        <v>187</v>
      </c>
      <c r="I8" s="45">
        <v>1052.1400000000001</v>
      </c>
      <c r="J8" s="33" t="s">
        <v>72</v>
      </c>
    </row>
    <row r="9" spans="1:14" s="44" customFormat="1" ht="17.25" x14ac:dyDescent="0.3">
      <c r="A9" s="53"/>
      <c r="B9" s="40">
        <v>5</v>
      </c>
      <c r="C9" s="33" t="s">
        <v>189</v>
      </c>
      <c r="D9" s="34" t="s">
        <v>99</v>
      </c>
      <c r="E9" s="48">
        <v>44370</v>
      </c>
      <c r="F9" s="47" t="s">
        <v>52</v>
      </c>
      <c r="G9" s="47" t="s">
        <v>148</v>
      </c>
      <c r="H9" s="33" t="s">
        <v>193</v>
      </c>
      <c r="I9" s="45">
        <v>358.34</v>
      </c>
      <c r="J9" s="33" t="s">
        <v>72</v>
      </c>
    </row>
    <row r="10" spans="1:14" s="44" customFormat="1" ht="17.25" x14ac:dyDescent="0.3">
      <c r="A10" s="53"/>
      <c r="B10" s="40">
        <v>6</v>
      </c>
      <c r="C10" s="33" t="s">
        <v>189</v>
      </c>
      <c r="D10" s="34" t="s">
        <v>99</v>
      </c>
      <c r="E10" s="39">
        <v>44370</v>
      </c>
      <c r="F10" s="40" t="s">
        <v>52</v>
      </c>
      <c r="G10" s="40" t="s">
        <v>148</v>
      </c>
      <c r="H10" s="33" t="s">
        <v>192</v>
      </c>
      <c r="I10" s="38">
        <v>1194.49</v>
      </c>
      <c r="J10" s="33" t="s">
        <v>72</v>
      </c>
    </row>
    <row r="11" spans="1:14" s="44" customFormat="1" ht="17.25" x14ac:dyDescent="0.3">
      <c r="A11" s="53"/>
      <c r="B11" s="40">
        <v>7</v>
      </c>
      <c r="C11" s="33" t="s">
        <v>130</v>
      </c>
      <c r="D11" s="34" t="s">
        <v>131</v>
      </c>
      <c r="E11" s="39">
        <v>44354</v>
      </c>
      <c r="F11" s="40" t="s">
        <v>122</v>
      </c>
      <c r="G11" s="37" t="s">
        <v>136</v>
      </c>
      <c r="H11" s="33" t="s">
        <v>165</v>
      </c>
      <c r="I11" s="38">
        <v>774.2</v>
      </c>
      <c r="J11" s="41" t="s">
        <v>201</v>
      </c>
    </row>
    <row r="12" spans="1:14" s="44" customFormat="1" ht="17.25" x14ac:dyDescent="0.3">
      <c r="A12" s="53"/>
      <c r="B12" s="40">
        <v>8</v>
      </c>
      <c r="C12" s="33" t="s">
        <v>130</v>
      </c>
      <c r="D12" s="34" t="s">
        <v>131</v>
      </c>
      <c r="E12" s="39">
        <v>44354</v>
      </c>
      <c r="F12" s="40" t="s">
        <v>73</v>
      </c>
      <c r="G12" s="37" t="s">
        <v>136</v>
      </c>
      <c r="H12" s="33" t="s">
        <v>133</v>
      </c>
      <c r="I12" s="38">
        <v>1152.95</v>
      </c>
      <c r="J12" s="33" t="s">
        <v>74</v>
      </c>
    </row>
    <row r="13" spans="1:14" s="44" customFormat="1" ht="17.25" x14ac:dyDescent="0.3">
      <c r="A13" s="53"/>
      <c r="B13" s="40">
        <v>9</v>
      </c>
      <c r="C13" s="33" t="s">
        <v>150</v>
      </c>
      <c r="D13" s="34" t="s">
        <v>151</v>
      </c>
      <c r="E13" s="39">
        <v>44354</v>
      </c>
      <c r="F13" s="40" t="s">
        <v>122</v>
      </c>
      <c r="G13" s="37" t="s">
        <v>136</v>
      </c>
      <c r="H13" s="33" t="s">
        <v>152</v>
      </c>
      <c r="I13" s="38">
        <v>1126.6300000000001</v>
      </c>
      <c r="J13" s="41" t="s">
        <v>201</v>
      </c>
    </row>
    <row r="14" spans="1:14" s="44" customFormat="1" ht="17.25" x14ac:dyDescent="0.3">
      <c r="A14" s="53"/>
      <c r="B14" s="40">
        <v>10</v>
      </c>
      <c r="C14" s="33" t="s">
        <v>153</v>
      </c>
      <c r="D14" s="34" t="s">
        <v>154</v>
      </c>
      <c r="E14" s="39">
        <v>44354</v>
      </c>
      <c r="F14" s="40" t="s">
        <v>122</v>
      </c>
      <c r="G14" s="37" t="s">
        <v>136</v>
      </c>
      <c r="H14" s="33" t="s">
        <v>157</v>
      </c>
      <c r="I14" s="38">
        <v>509.4</v>
      </c>
      <c r="J14" s="41" t="s">
        <v>201</v>
      </c>
    </row>
    <row r="15" spans="1:14" s="44" customFormat="1" ht="17.25" x14ac:dyDescent="0.3">
      <c r="A15" s="53"/>
      <c r="B15" s="40">
        <v>11</v>
      </c>
      <c r="C15" s="33" t="s">
        <v>153</v>
      </c>
      <c r="D15" s="34" t="s">
        <v>154</v>
      </c>
      <c r="E15" s="39">
        <v>44354</v>
      </c>
      <c r="F15" s="40" t="s">
        <v>122</v>
      </c>
      <c r="G15" s="37" t="s">
        <v>136</v>
      </c>
      <c r="H15" s="33" t="s">
        <v>152</v>
      </c>
      <c r="I15" s="38">
        <v>575.02</v>
      </c>
      <c r="J15" s="41" t="s">
        <v>201</v>
      </c>
    </row>
    <row r="16" spans="1:14" s="44" customFormat="1" ht="17.25" x14ac:dyDescent="0.3">
      <c r="A16" s="53"/>
      <c r="B16" s="40">
        <v>12</v>
      </c>
      <c r="C16" s="33" t="s">
        <v>153</v>
      </c>
      <c r="D16" s="34" t="s">
        <v>154</v>
      </c>
      <c r="E16" s="39">
        <v>44354</v>
      </c>
      <c r="F16" s="40" t="s">
        <v>122</v>
      </c>
      <c r="G16" s="37" t="s">
        <v>136</v>
      </c>
      <c r="H16" s="33" t="s">
        <v>165</v>
      </c>
      <c r="I16" s="38">
        <v>1794.9</v>
      </c>
      <c r="J16" s="41" t="s">
        <v>201</v>
      </c>
    </row>
    <row r="17" spans="1:10" s="44" customFormat="1" ht="17.25" x14ac:dyDescent="0.3">
      <c r="A17" s="53"/>
      <c r="B17" s="40">
        <v>13</v>
      </c>
      <c r="C17" s="33" t="s">
        <v>76</v>
      </c>
      <c r="D17" s="34" t="s">
        <v>77</v>
      </c>
      <c r="E17" s="39">
        <v>44355</v>
      </c>
      <c r="F17" s="40" t="s">
        <v>52</v>
      </c>
      <c r="G17" s="37" t="s">
        <v>148</v>
      </c>
      <c r="H17" s="33" t="s">
        <v>78</v>
      </c>
      <c r="I17" s="38">
        <v>108.87</v>
      </c>
      <c r="J17" s="33" t="s">
        <v>72</v>
      </c>
    </row>
    <row r="18" spans="1:10" s="44" customFormat="1" ht="17.25" x14ac:dyDescent="0.3">
      <c r="A18" s="53"/>
      <c r="B18" s="40">
        <v>14</v>
      </c>
      <c r="C18" s="33" t="s">
        <v>94</v>
      </c>
      <c r="D18" s="34" t="s">
        <v>95</v>
      </c>
      <c r="E18" s="39">
        <v>44361</v>
      </c>
      <c r="F18" s="40" t="s">
        <v>122</v>
      </c>
      <c r="G18" s="37" t="s">
        <v>148</v>
      </c>
      <c r="H18" s="33" t="s">
        <v>135</v>
      </c>
      <c r="I18" s="38">
        <v>145.12</v>
      </c>
      <c r="J18" s="33" t="s">
        <v>121</v>
      </c>
    </row>
    <row r="19" spans="1:10" s="44" customFormat="1" ht="17.25" x14ac:dyDescent="0.3">
      <c r="A19" s="53"/>
      <c r="B19" s="40">
        <v>15</v>
      </c>
      <c r="C19" s="33" t="s">
        <v>101</v>
      </c>
      <c r="D19" s="34" t="s">
        <v>102</v>
      </c>
      <c r="E19" s="39">
        <v>44361</v>
      </c>
      <c r="F19" s="40" t="s">
        <v>52</v>
      </c>
      <c r="G19" s="37" t="s">
        <v>148</v>
      </c>
      <c r="H19" s="33" t="s">
        <v>104</v>
      </c>
      <c r="I19" s="38">
        <v>832</v>
      </c>
      <c r="J19" s="33" t="s">
        <v>72</v>
      </c>
    </row>
    <row r="20" spans="1:10" s="44" customFormat="1" ht="17.25" x14ac:dyDescent="0.3">
      <c r="A20" s="53"/>
      <c r="B20" s="40">
        <v>16</v>
      </c>
      <c r="C20" s="33" t="s">
        <v>91</v>
      </c>
      <c r="D20" s="34" t="s">
        <v>92</v>
      </c>
      <c r="E20" s="39">
        <v>44361</v>
      </c>
      <c r="F20" s="40" t="s">
        <v>52</v>
      </c>
      <c r="G20" s="37" t="s">
        <v>136</v>
      </c>
      <c r="H20" s="33" t="s">
        <v>97</v>
      </c>
      <c r="I20" s="38">
        <v>300</v>
      </c>
      <c r="J20" s="33" t="s">
        <v>72</v>
      </c>
    </row>
    <row r="21" spans="1:10" s="44" customFormat="1" ht="17.25" x14ac:dyDescent="0.3">
      <c r="A21" s="53"/>
      <c r="B21" s="40">
        <v>17</v>
      </c>
      <c r="C21" s="33" t="s">
        <v>160</v>
      </c>
      <c r="D21" s="34" t="s">
        <v>161</v>
      </c>
      <c r="E21" s="39">
        <v>44361</v>
      </c>
      <c r="F21" s="40" t="s">
        <v>122</v>
      </c>
      <c r="G21" s="37" t="s">
        <v>148</v>
      </c>
      <c r="H21" s="33" t="s">
        <v>152</v>
      </c>
      <c r="I21" s="38">
        <v>273</v>
      </c>
      <c r="J21" s="41" t="s">
        <v>201</v>
      </c>
    </row>
    <row r="22" spans="1:10" s="44" customFormat="1" ht="17.25" x14ac:dyDescent="0.3">
      <c r="A22" s="53"/>
      <c r="B22" s="40">
        <v>18</v>
      </c>
      <c r="C22" s="33" t="s">
        <v>162</v>
      </c>
      <c r="D22" s="34" t="s">
        <v>163</v>
      </c>
      <c r="E22" s="39">
        <v>44361</v>
      </c>
      <c r="F22" s="40" t="s">
        <v>52</v>
      </c>
      <c r="G22" s="37" t="s">
        <v>148</v>
      </c>
      <c r="H22" s="33" t="s">
        <v>166</v>
      </c>
      <c r="I22" s="38">
        <v>7294.3</v>
      </c>
      <c r="J22" s="33" t="s">
        <v>72</v>
      </c>
    </row>
    <row r="23" spans="1:10" s="44" customFormat="1" ht="17.25" x14ac:dyDescent="0.3">
      <c r="A23" s="53"/>
      <c r="B23" s="40">
        <v>19</v>
      </c>
      <c r="C23" s="33" t="s">
        <v>167</v>
      </c>
      <c r="D23" s="34" t="s">
        <v>168</v>
      </c>
      <c r="E23" s="39">
        <v>44363</v>
      </c>
      <c r="F23" s="40" t="s">
        <v>52</v>
      </c>
      <c r="G23" s="37" t="s">
        <v>136</v>
      </c>
      <c r="H23" s="33" t="s">
        <v>170</v>
      </c>
      <c r="I23" s="38">
        <v>100</v>
      </c>
      <c r="J23" s="33" t="s">
        <v>72</v>
      </c>
    </row>
    <row r="24" spans="1:10" s="44" customFormat="1" ht="17.25" x14ac:dyDescent="0.3">
      <c r="A24" s="53"/>
      <c r="B24" s="40">
        <v>20</v>
      </c>
      <c r="C24" s="33" t="s">
        <v>94</v>
      </c>
      <c r="D24" s="34" t="s">
        <v>95</v>
      </c>
      <c r="E24" s="39">
        <v>44370</v>
      </c>
      <c r="F24" s="40" t="s">
        <v>122</v>
      </c>
      <c r="G24" s="37" t="s">
        <v>148</v>
      </c>
      <c r="H24" s="33" t="s">
        <v>135</v>
      </c>
      <c r="I24" s="38">
        <v>204.04</v>
      </c>
      <c r="J24" s="33" t="s">
        <v>121</v>
      </c>
    </row>
    <row r="25" spans="1:10" s="44" customFormat="1" ht="17.25" x14ac:dyDescent="0.3">
      <c r="A25" s="53"/>
      <c r="B25" s="40">
        <v>21</v>
      </c>
      <c r="C25" s="33" t="s">
        <v>89</v>
      </c>
      <c r="D25" s="34" t="s">
        <v>90</v>
      </c>
      <c r="E25" s="39">
        <v>44375</v>
      </c>
      <c r="F25" s="40" t="s">
        <v>52</v>
      </c>
      <c r="G25" s="37" t="s">
        <v>148</v>
      </c>
      <c r="H25" s="33" t="s">
        <v>178</v>
      </c>
      <c r="I25" s="38">
        <v>1374.96</v>
      </c>
      <c r="J25" s="33" t="s">
        <v>72</v>
      </c>
    </row>
    <row r="26" spans="1:10" s="44" customFormat="1" ht="17.25" x14ac:dyDescent="0.3">
      <c r="A26" s="53"/>
      <c r="B26" s="40">
        <v>23</v>
      </c>
      <c r="C26" s="33" t="s">
        <v>89</v>
      </c>
      <c r="D26" s="34" t="s">
        <v>90</v>
      </c>
      <c r="E26" s="39">
        <v>44375</v>
      </c>
      <c r="F26" s="40" t="s">
        <v>52</v>
      </c>
      <c r="G26" s="37" t="s">
        <v>148</v>
      </c>
      <c r="H26" s="33" t="s">
        <v>105</v>
      </c>
      <c r="I26" s="38">
        <v>3180.12</v>
      </c>
      <c r="J26" s="33" t="s">
        <v>72</v>
      </c>
    </row>
    <row r="27" spans="1:10" s="44" customFormat="1" ht="17.25" x14ac:dyDescent="0.3">
      <c r="A27" s="53"/>
      <c r="B27" s="40">
        <v>24</v>
      </c>
      <c r="C27" s="33" t="s">
        <v>98</v>
      </c>
      <c r="D27" s="34" t="s">
        <v>99</v>
      </c>
      <c r="E27" s="39">
        <v>44375</v>
      </c>
      <c r="F27" s="40" t="s">
        <v>52</v>
      </c>
      <c r="G27" s="37" t="s">
        <v>148</v>
      </c>
      <c r="H27" s="33" t="s">
        <v>100</v>
      </c>
      <c r="I27" s="38">
        <v>1655.62</v>
      </c>
      <c r="J27" s="33" t="s">
        <v>72</v>
      </c>
    </row>
    <row r="28" spans="1:10" s="44" customFormat="1" ht="17.25" x14ac:dyDescent="0.3">
      <c r="A28" s="53"/>
      <c r="B28" s="40">
        <v>25</v>
      </c>
      <c r="C28" s="33" t="s">
        <v>85</v>
      </c>
      <c r="D28" s="34" t="s">
        <v>86</v>
      </c>
      <c r="E28" s="39">
        <v>44375</v>
      </c>
      <c r="F28" s="40" t="s">
        <v>52</v>
      </c>
      <c r="G28" s="37" t="s">
        <v>148</v>
      </c>
      <c r="H28" s="33" t="s">
        <v>87</v>
      </c>
      <c r="I28" s="38">
        <v>10</v>
      </c>
      <c r="J28" s="33" t="s">
        <v>72</v>
      </c>
    </row>
    <row r="29" spans="1:10" s="44" customFormat="1" ht="17.25" x14ac:dyDescent="0.3">
      <c r="A29" s="53"/>
      <c r="B29" s="40">
        <v>26</v>
      </c>
      <c r="C29" s="33" t="s">
        <v>79</v>
      </c>
      <c r="D29" s="34" t="s">
        <v>80</v>
      </c>
      <c r="E29" s="39">
        <v>44375</v>
      </c>
      <c r="F29" s="40" t="s">
        <v>52</v>
      </c>
      <c r="G29" s="37" t="s">
        <v>148</v>
      </c>
      <c r="H29" s="33" t="s">
        <v>81</v>
      </c>
      <c r="I29" s="38">
        <v>32.04</v>
      </c>
      <c r="J29" s="33" t="s">
        <v>72</v>
      </c>
    </row>
    <row r="30" spans="1:10" s="44" customFormat="1" ht="17.25" x14ac:dyDescent="0.3">
      <c r="A30" s="53"/>
      <c r="B30" s="40">
        <v>27</v>
      </c>
      <c r="C30" s="33" t="s">
        <v>82</v>
      </c>
      <c r="D30" s="34" t="s">
        <v>83</v>
      </c>
      <c r="E30" s="39">
        <v>44375</v>
      </c>
      <c r="F30" s="40" t="s">
        <v>52</v>
      </c>
      <c r="G30" s="37" t="s">
        <v>148</v>
      </c>
      <c r="H30" s="33" t="s">
        <v>84</v>
      </c>
      <c r="I30" s="38">
        <v>164.14</v>
      </c>
      <c r="J30" s="33" t="s">
        <v>72</v>
      </c>
    </row>
    <row r="31" spans="1:10" s="44" customFormat="1" ht="17.25" x14ac:dyDescent="0.3">
      <c r="A31" s="53"/>
      <c r="B31" s="40">
        <v>28</v>
      </c>
      <c r="C31" s="33" t="s">
        <v>88</v>
      </c>
      <c r="D31" s="34" t="s">
        <v>176</v>
      </c>
      <c r="E31" s="39">
        <v>44375</v>
      </c>
      <c r="F31" s="40" t="s">
        <v>52</v>
      </c>
      <c r="G31" s="37" t="s">
        <v>148</v>
      </c>
      <c r="H31" s="33" t="s">
        <v>114</v>
      </c>
      <c r="I31" s="38">
        <v>1111.96</v>
      </c>
      <c r="J31" s="33" t="s">
        <v>72</v>
      </c>
    </row>
    <row r="32" spans="1:10" s="44" customFormat="1" ht="17.25" x14ac:dyDescent="0.3">
      <c r="A32" s="53"/>
      <c r="B32" s="40">
        <v>29</v>
      </c>
      <c r="C32" s="54" t="s">
        <v>89</v>
      </c>
      <c r="D32" s="55" t="s">
        <v>90</v>
      </c>
      <c r="E32" s="61">
        <v>44375</v>
      </c>
      <c r="F32" s="62" t="s">
        <v>52</v>
      </c>
      <c r="G32" s="59" t="s">
        <v>148</v>
      </c>
      <c r="H32" s="54" t="s">
        <v>178</v>
      </c>
      <c r="I32" s="60">
        <v>5970.35</v>
      </c>
      <c r="J32" s="46" t="s">
        <v>72</v>
      </c>
    </row>
    <row r="33" spans="1:10" s="44" customFormat="1" ht="17.25" x14ac:dyDescent="0.3">
      <c r="A33" s="53"/>
      <c r="B33" s="40">
        <v>30</v>
      </c>
      <c r="C33" s="50" t="s">
        <v>197</v>
      </c>
      <c r="D33" s="51" t="s">
        <v>198</v>
      </c>
      <c r="E33" s="64">
        <v>44371</v>
      </c>
      <c r="F33" s="47" t="s">
        <v>73</v>
      </c>
      <c r="G33" s="47" t="s">
        <v>148</v>
      </c>
      <c r="H33" s="50" t="s">
        <v>200</v>
      </c>
      <c r="I33" s="63">
        <v>400</v>
      </c>
      <c r="J33" s="46" t="s">
        <v>74</v>
      </c>
    </row>
    <row r="34" spans="1:10" s="66" customFormat="1" ht="17.25" x14ac:dyDescent="0.3">
      <c r="A34" s="53"/>
      <c r="B34" s="40">
        <v>31</v>
      </c>
      <c r="C34" s="41" t="s">
        <v>70</v>
      </c>
      <c r="D34" s="34" t="s">
        <v>107</v>
      </c>
      <c r="E34" s="52">
        <v>44372</v>
      </c>
      <c r="F34" s="40"/>
      <c r="G34" s="40" t="s">
        <v>148</v>
      </c>
      <c r="H34" s="41" t="s">
        <v>147</v>
      </c>
      <c r="I34" s="35">
        <v>2806.04</v>
      </c>
      <c r="J34" s="41" t="s">
        <v>202</v>
      </c>
    </row>
    <row r="35" spans="1:10" s="66" customFormat="1" ht="17.25" x14ac:dyDescent="0.3">
      <c r="A35" s="53"/>
      <c r="B35" s="40">
        <v>32</v>
      </c>
      <c r="C35" s="41" t="s">
        <v>70</v>
      </c>
      <c r="D35" s="34" t="s">
        <v>107</v>
      </c>
      <c r="E35" s="52">
        <v>44372</v>
      </c>
      <c r="F35" s="40"/>
      <c r="G35" s="40" t="s">
        <v>148</v>
      </c>
      <c r="H35" s="41" t="s">
        <v>147</v>
      </c>
      <c r="I35" s="35">
        <v>935.35</v>
      </c>
      <c r="J35" s="41" t="s">
        <v>202</v>
      </c>
    </row>
    <row r="36" spans="1:10" s="66" customFormat="1" ht="17.25" x14ac:dyDescent="0.3">
      <c r="A36" s="53"/>
      <c r="B36" s="40">
        <v>33</v>
      </c>
      <c r="C36" s="41" t="s">
        <v>123</v>
      </c>
      <c r="D36" s="34" t="s">
        <v>124</v>
      </c>
      <c r="E36" s="52">
        <v>44372</v>
      </c>
      <c r="F36" s="40"/>
      <c r="G36" s="40" t="s">
        <v>148</v>
      </c>
      <c r="H36" s="41" t="s">
        <v>147</v>
      </c>
      <c r="I36" s="35">
        <v>2806.04</v>
      </c>
      <c r="J36" s="41" t="s">
        <v>202</v>
      </c>
    </row>
    <row r="37" spans="1:10" s="44" customFormat="1" ht="17.25" x14ac:dyDescent="0.3">
      <c r="A37" s="53"/>
      <c r="B37" s="40">
        <v>34</v>
      </c>
      <c r="C37" s="41" t="s">
        <v>64</v>
      </c>
      <c r="D37" s="34" t="s">
        <v>47</v>
      </c>
      <c r="E37" s="52">
        <v>44372</v>
      </c>
      <c r="F37" s="40"/>
      <c r="G37" s="40" t="s">
        <v>148</v>
      </c>
      <c r="H37" s="41" t="s">
        <v>147</v>
      </c>
      <c r="I37" s="35">
        <v>1876.57</v>
      </c>
      <c r="J37" s="41" t="s">
        <v>72</v>
      </c>
    </row>
    <row r="38" spans="1:10" s="44" customFormat="1" ht="17.25" x14ac:dyDescent="0.3">
      <c r="A38" s="53"/>
      <c r="B38" s="40">
        <v>35</v>
      </c>
      <c r="C38" s="41" t="s">
        <v>108</v>
      </c>
      <c r="D38" s="34" t="s">
        <v>109</v>
      </c>
      <c r="E38" s="52">
        <v>44372</v>
      </c>
      <c r="F38" s="40"/>
      <c r="G38" s="40" t="s">
        <v>148</v>
      </c>
      <c r="H38" s="41" t="s">
        <v>147</v>
      </c>
      <c r="I38" s="35">
        <v>4000</v>
      </c>
      <c r="J38" s="41" t="s">
        <v>72</v>
      </c>
    </row>
    <row r="39" spans="1:10" s="44" customFormat="1" ht="17.25" x14ac:dyDescent="0.3">
      <c r="A39" s="53"/>
      <c r="B39" s="40">
        <v>36</v>
      </c>
      <c r="C39" s="41" t="s">
        <v>115</v>
      </c>
      <c r="D39" s="34" t="s">
        <v>116</v>
      </c>
      <c r="E39" s="52">
        <v>44372</v>
      </c>
      <c r="F39" s="40"/>
      <c r="G39" s="40" t="s">
        <v>148</v>
      </c>
      <c r="H39" s="41" t="s">
        <v>147</v>
      </c>
      <c r="I39" s="35">
        <v>1100</v>
      </c>
      <c r="J39" s="41" t="s">
        <v>72</v>
      </c>
    </row>
    <row r="40" spans="1:10" s="44" customFormat="1" ht="17.25" x14ac:dyDescent="0.3">
      <c r="A40" s="53"/>
      <c r="B40" s="40">
        <v>37</v>
      </c>
      <c r="C40" s="41" t="s">
        <v>54</v>
      </c>
      <c r="D40" s="34" t="s">
        <v>34</v>
      </c>
      <c r="E40" s="52">
        <v>44372</v>
      </c>
      <c r="F40" s="40"/>
      <c r="G40" s="40" t="s">
        <v>148</v>
      </c>
      <c r="H40" s="41" t="s">
        <v>147</v>
      </c>
      <c r="I40" s="35">
        <v>2479.7399999999998</v>
      </c>
      <c r="J40" s="41" t="s">
        <v>72</v>
      </c>
    </row>
    <row r="41" spans="1:10" s="44" customFormat="1" ht="17.25" x14ac:dyDescent="0.3">
      <c r="A41" s="53"/>
      <c r="B41" s="40">
        <v>38</v>
      </c>
      <c r="C41" s="41" t="s">
        <v>56</v>
      </c>
      <c r="D41" s="34" t="s">
        <v>46</v>
      </c>
      <c r="E41" s="52">
        <v>44372</v>
      </c>
      <c r="F41" s="40"/>
      <c r="G41" s="40" t="s">
        <v>148</v>
      </c>
      <c r="H41" s="41" t="s">
        <v>147</v>
      </c>
      <c r="I41" s="35">
        <v>2136.1999999999998</v>
      </c>
      <c r="J41" s="41" t="s">
        <v>72</v>
      </c>
    </row>
    <row r="42" spans="1:10" s="44" customFormat="1" ht="17.25" x14ac:dyDescent="0.3">
      <c r="A42" s="53"/>
      <c r="B42" s="40">
        <v>39</v>
      </c>
      <c r="C42" s="41" t="s">
        <v>58</v>
      </c>
      <c r="D42" s="34" t="s">
        <v>59</v>
      </c>
      <c r="E42" s="52">
        <v>44372</v>
      </c>
      <c r="F42" s="40"/>
      <c r="G42" s="40" t="s">
        <v>148</v>
      </c>
      <c r="H42" s="41" t="s">
        <v>147</v>
      </c>
      <c r="I42" s="35">
        <v>1146.8800000000001</v>
      </c>
      <c r="J42" s="41" t="s">
        <v>72</v>
      </c>
    </row>
    <row r="43" spans="1:10" s="44" customFormat="1" ht="17.25" x14ac:dyDescent="0.3">
      <c r="A43" s="53"/>
      <c r="B43" s="40">
        <v>40</v>
      </c>
      <c r="C43" s="41" t="s">
        <v>60</v>
      </c>
      <c r="D43" s="34" t="s">
        <v>36</v>
      </c>
      <c r="E43" s="52">
        <v>44372</v>
      </c>
      <c r="F43" s="40"/>
      <c r="G43" s="40" t="s">
        <v>148</v>
      </c>
      <c r="H43" s="41" t="s">
        <v>147</v>
      </c>
      <c r="I43" s="35">
        <v>1767.74</v>
      </c>
      <c r="J43" s="41" t="s">
        <v>72</v>
      </c>
    </row>
    <row r="44" spans="1:10" s="44" customFormat="1" ht="17.25" x14ac:dyDescent="0.3">
      <c r="A44" s="53"/>
      <c r="B44" s="40">
        <v>41</v>
      </c>
      <c r="C44" s="41" t="s">
        <v>61</v>
      </c>
      <c r="D44" s="34" t="s">
        <v>62</v>
      </c>
      <c r="E44" s="52">
        <v>44372</v>
      </c>
      <c r="F44" s="40"/>
      <c r="G44" s="40" t="s">
        <v>148</v>
      </c>
      <c r="H44" s="41" t="s">
        <v>147</v>
      </c>
      <c r="I44" s="35">
        <v>1198.1500000000001</v>
      </c>
      <c r="J44" s="41" t="s">
        <v>72</v>
      </c>
    </row>
    <row r="45" spans="1:10" s="44" customFormat="1" ht="17.25" x14ac:dyDescent="0.3">
      <c r="A45" s="53"/>
      <c r="B45" s="40">
        <v>42</v>
      </c>
      <c r="C45" s="41" t="s">
        <v>182</v>
      </c>
      <c r="D45" s="34" t="s">
        <v>183</v>
      </c>
      <c r="E45" s="52">
        <v>44372</v>
      </c>
      <c r="F45" s="40"/>
      <c r="G45" s="40" t="s">
        <v>148</v>
      </c>
      <c r="H45" s="41" t="s">
        <v>147</v>
      </c>
      <c r="I45" s="35">
        <v>1749.04</v>
      </c>
      <c r="J45" s="41" t="s">
        <v>72</v>
      </c>
    </row>
    <row r="46" spans="1:10" s="44" customFormat="1" ht="17.25" x14ac:dyDescent="0.3">
      <c r="A46" s="53"/>
      <c r="B46" s="40">
        <v>43</v>
      </c>
      <c r="C46" s="41" t="s">
        <v>112</v>
      </c>
      <c r="D46" s="34" t="s">
        <v>113</v>
      </c>
      <c r="E46" s="52">
        <v>44372</v>
      </c>
      <c r="F46" s="40"/>
      <c r="G46" s="40" t="s">
        <v>148</v>
      </c>
      <c r="H46" s="41" t="s">
        <v>147</v>
      </c>
      <c r="I46" s="35">
        <v>2806.04</v>
      </c>
      <c r="J46" s="41" t="s">
        <v>72</v>
      </c>
    </row>
    <row r="47" spans="1:10" s="44" customFormat="1" ht="17.25" x14ac:dyDescent="0.3">
      <c r="A47" s="53"/>
      <c r="B47" s="40">
        <v>44</v>
      </c>
      <c r="C47" s="41" t="s">
        <v>112</v>
      </c>
      <c r="D47" s="34" t="s">
        <v>113</v>
      </c>
      <c r="E47" s="52">
        <v>44372</v>
      </c>
      <c r="F47" s="40"/>
      <c r="G47" s="40" t="s">
        <v>148</v>
      </c>
      <c r="H47" s="41" t="s">
        <v>147</v>
      </c>
      <c r="I47" s="35">
        <v>935.36</v>
      </c>
      <c r="J47" s="41" t="s">
        <v>72</v>
      </c>
    </row>
    <row r="48" spans="1:10" s="44" customFormat="1" ht="17.25" x14ac:dyDescent="0.3">
      <c r="A48" s="53"/>
      <c r="B48" s="40">
        <v>45</v>
      </c>
      <c r="C48" s="41" t="s">
        <v>117</v>
      </c>
      <c r="D48" s="34" t="s">
        <v>118</v>
      </c>
      <c r="E48" s="52">
        <v>44372</v>
      </c>
      <c r="F48" s="40"/>
      <c r="G48" s="40" t="s">
        <v>148</v>
      </c>
      <c r="H48" s="41" t="s">
        <v>147</v>
      </c>
      <c r="I48" s="35">
        <v>1100</v>
      </c>
      <c r="J48" s="41" t="s">
        <v>72</v>
      </c>
    </row>
    <row r="49" spans="1:10" s="44" customFormat="1" ht="17.25" x14ac:dyDescent="0.3">
      <c r="A49" s="53"/>
      <c r="B49" s="40">
        <v>46</v>
      </c>
      <c r="C49" s="41" t="s">
        <v>70</v>
      </c>
      <c r="D49" s="34" t="s">
        <v>107</v>
      </c>
      <c r="E49" s="52">
        <v>44365</v>
      </c>
      <c r="F49" s="40"/>
      <c r="G49" s="40" t="s">
        <v>185</v>
      </c>
      <c r="H49" s="41" t="s">
        <v>147</v>
      </c>
      <c r="I49" s="35">
        <v>1286.0999999999999</v>
      </c>
      <c r="J49" s="41" t="s">
        <v>202</v>
      </c>
    </row>
    <row r="50" spans="1:10" s="44" customFormat="1" ht="17.25" x14ac:dyDescent="0.3">
      <c r="A50" s="53"/>
      <c r="B50" s="40">
        <v>47</v>
      </c>
      <c r="C50" s="41" t="s">
        <v>70</v>
      </c>
      <c r="D50" s="34" t="s">
        <v>107</v>
      </c>
      <c r="E50" s="52">
        <v>44365</v>
      </c>
      <c r="F50" s="40"/>
      <c r="G50" s="40" t="s">
        <v>185</v>
      </c>
      <c r="H50" s="41" t="s">
        <v>147</v>
      </c>
      <c r="I50" s="35">
        <v>350.76</v>
      </c>
      <c r="J50" s="41" t="s">
        <v>202</v>
      </c>
    </row>
    <row r="51" spans="1:10" s="44" customFormat="1" ht="17.25" x14ac:dyDescent="0.3">
      <c r="A51" s="53"/>
      <c r="B51" s="40">
        <v>48</v>
      </c>
      <c r="C51" s="41" t="s">
        <v>123</v>
      </c>
      <c r="D51" s="34" t="s">
        <v>124</v>
      </c>
      <c r="E51" s="52">
        <v>44365</v>
      </c>
      <c r="F51" s="40"/>
      <c r="G51" s="40" t="s">
        <v>185</v>
      </c>
      <c r="H51" s="41" t="s">
        <v>147</v>
      </c>
      <c r="I51" s="35">
        <v>1052.26</v>
      </c>
      <c r="J51" s="41" t="s">
        <v>202</v>
      </c>
    </row>
    <row r="52" spans="1:10" s="44" customFormat="1" ht="17.25" x14ac:dyDescent="0.3">
      <c r="A52" s="53"/>
      <c r="B52" s="40">
        <v>49</v>
      </c>
      <c r="C52" s="41" t="s">
        <v>108</v>
      </c>
      <c r="D52" s="34" t="s">
        <v>109</v>
      </c>
      <c r="E52" s="52">
        <v>44365</v>
      </c>
      <c r="F52" s="40"/>
      <c r="G52" s="40" t="s">
        <v>185</v>
      </c>
      <c r="H52" s="41" t="s">
        <v>147</v>
      </c>
      <c r="I52" s="35">
        <v>1833.33</v>
      </c>
      <c r="J52" s="41" t="s">
        <v>72</v>
      </c>
    </row>
    <row r="53" spans="1:10" s="44" customFormat="1" ht="17.25" x14ac:dyDescent="0.3">
      <c r="A53" s="53"/>
      <c r="B53" s="40">
        <v>50</v>
      </c>
      <c r="C53" s="41" t="s">
        <v>115</v>
      </c>
      <c r="D53" s="34" t="s">
        <v>116</v>
      </c>
      <c r="E53" s="52">
        <v>44365</v>
      </c>
      <c r="F53" s="40"/>
      <c r="G53" s="40" t="s">
        <v>185</v>
      </c>
      <c r="H53" s="41" t="s">
        <v>147</v>
      </c>
      <c r="I53" s="35">
        <v>376.98</v>
      </c>
      <c r="J53" s="41" t="s">
        <v>72</v>
      </c>
    </row>
    <row r="54" spans="1:10" s="44" customFormat="1" ht="17.25" x14ac:dyDescent="0.3">
      <c r="A54" s="53"/>
      <c r="B54" s="40">
        <v>51</v>
      </c>
      <c r="C54" s="41" t="s">
        <v>54</v>
      </c>
      <c r="D54" s="34" t="s">
        <v>34</v>
      </c>
      <c r="E54" s="52">
        <v>44365</v>
      </c>
      <c r="F54" s="40"/>
      <c r="G54" s="40" t="s">
        <v>185</v>
      </c>
      <c r="H54" s="41" t="s">
        <v>147</v>
      </c>
      <c r="I54" s="35">
        <v>1239.8800000000001</v>
      </c>
      <c r="J54" s="41" t="s">
        <v>72</v>
      </c>
    </row>
    <row r="55" spans="1:10" s="44" customFormat="1" ht="17.25" x14ac:dyDescent="0.3">
      <c r="A55" s="53"/>
      <c r="B55" s="40">
        <v>52</v>
      </c>
      <c r="C55" s="41" t="s">
        <v>56</v>
      </c>
      <c r="D55" s="34" t="s">
        <v>46</v>
      </c>
      <c r="E55" s="52">
        <v>44365</v>
      </c>
      <c r="F55" s="40"/>
      <c r="G55" s="40" t="s">
        <v>185</v>
      </c>
      <c r="H55" s="41" t="s">
        <v>147</v>
      </c>
      <c r="I55" s="35">
        <v>1060.92</v>
      </c>
      <c r="J55" s="41" t="s">
        <v>72</v>
      </c>
    </row>
    <row r="56" spans="1:10" s="44" customFormat="1" ht="17.25" x14ac:dyDescent="0.3">
      <c r="A56" s="53"/>
      <c r="B56" s="40">
        <v>53</v>
      </c>
      <c r="C56" s="41" t="s">
        <v>58</v>
      </c>
      <c r="D56" s="34" t="s">
        <v>59</v>
      </c>
      <c r="E56" s="52">
        <v>44365</v>
      </c>
      <c r="F56" s="40"/>
      <c r="G56" s="40" t="s">
        <v>185</v>
      </c>
      <c r="H56" s="41" t="s">
        <v>147</v>
      </c>
      <c r="I56" s="35">
        <v>573.44000000000005</v>
      </c>
      <c r="J56" s="41" t="s">
        <v>72</v>
      </c>
    </row>
    <row r="57" spans="1:10" s="44" customFormat="1" ht="17.25" x14ac:dyDescent="0.3">
      <c r="A57" s="53"/>
      <c r="B57" s="40">
        <v>54</v>
      </c>
      <c r="C57" s="41" t="s">
        <v>60</v>
      </c>
      <c r="D57" s="34" t="s">
        <v>36</v>
      </c>
      <c r="E57" s="52">
        <v>44365</v>
      </c>
      <c r="F57" s="40"/>
      <c r="G57" s="40" t="s">
        <v>185</v>
      </c>
      <c r="H57" s="41" t="s">
        <v>147</v>
      </c>
      <c r="I57" s="35">
        <v>883.87</v>
      </c>
      <c r="J57" s="41" t="s">
        <v>72</v>
      </c>
    </row>
    <row r="58" spans="1:10" s="44" customFormat="1" ht="17.25" x14ac:dyDescent="0.3">
      <c r="A58" s="53"/>
      <c r="B58" s="40">
        <v>55</v>
      </c>
      <c r="C58" s="41" t="s">
        <v>61</v>
      </c>
      <c r="D58" s="34" t="s">
        <v>62</v>
      </c>
      <c r="E58" s="52">
        <v>44365</v>
      </c>
      <c r="F58" s="40"/>
      <c r="G58" s="40" t="s">
        <v>185</v>
      </c>
      <c r="H58" s="41" t="s">
        <v>147</v>
      </c>
      <c r="I58" s="35">
        <v>573.44000000000005</v>
      </c>
      <c r="J58" s="41" t="s">
        <v>72</v>
      </c>
    </row>
    <row r="59" spans="1:10" s="44" customFormat="1" ht="17.25" x14ac:dyDescent="0.3">
      <c r="A59" s="53"/>
      <c r="B59" s="40">
        <v>56</v>
      </c>
      <c r="C59" s="41" t="s">
        <v>182</v>
      </c>
      <c r="D59" s="34" t="s">
        <v>183</v>
      </c>
      <c r="E59" s="52">
        <v>44365</v>
      </c>
      <c r="F59" s="40"/>
      <c r="G59" s="40" t="s">
        <v>185</v>
      </c>
      <c r="H59" s="41" t="s">
        <v>147</v>
      </c>
      <c r="I59" s="35">
        <v>1141.1400000000001</v>
      </c>
      <c r="J59" s="41" t="s">
        <v>72</v>
      </c>
    </row>
    <row r="60" spans="1:10" s="44" customFormat="1" ht="17.25" x14ac:dyDescent="0.3">
      <c r="A60" s="53"/>
      <c r="B60" s="40">
        <v>57</v>
      </c>
      <c r="C60" s="41" t="s">
        <v>112</v>
      </c>
      <c r="D60" s="34" t="s">
        <v>113</v>
      </c>
      <c r="E60" s="52">
        <v>44365</v>
      </c>
      <c r="F60" s="40"/>
      <c r="G60" s="40" t="s">
        <v>185</v>
      </c>
      <c r="H60" s="41" t="s">
        <v>147</v>
      </c>
      <c r="I60" s="35">
        <v>1403.02</v>
      </c>
      <c r="J60" s="41" t="s">
        <v>72</v>
      </c>
    </row>
    <row r="61" spans="1:10" s="44" customFormat="1" ht="17.25" x14ac:dyDescent="0.3">
      <c r="A61" s="53"/>
      <c r="B61" s="40">
        <v>58</v>
      </c>
      <c r="C61" s="41" t="s">
        <v>112</v>
      </c>
      <c r="D61" s="34" t="s">
        <v>113</v>
      </c>
      <c r="E61" s="52">
        <v>44365</v>
      </c>
      <c r="F61" s="40"/>
      <c r="G61" s="40" t="s">
        <v>185</v>
      </c>
      <c r="H61" s="41" t="s">
        <v>147</v>
      </c>
      <c r="I61" s="35">
        <v>467.68</v>
      </c>
      <c r="J61" s="41" t="s">
        <v>72</v>
      </c>
    </row>
    <row r="62" spans="1:10" s="44" customFormat="1" ht="17.25" x14ac:dyDescent="0.3">
      <c r="A62" s="53"/>
      <c r="B62" s="40">
        <v>59</v>
      </c>
      <c r="C62" s="41" t="s">
        <v>117</v>
      </c>
      <c r="D62" s="34" t="s">
        <v>118</v>
      </c>
      <c r="E62" s="52">
        <v>44365</v>
      </c>
      <c r="F62" s="40"/>
      <c r="G62" s="40" t="s">
        <v>185</v>
      </c>
      <c r="H62" s="41" t="s">
        <v>147</v>
      </c>
      <c r="I62" s="35">
        <v>376.98</v>
      </c>
      <c r="J62" s="41" t="s">
        <v>72</v>
      </c>
    </row>
    <row r="63" spans="1:10" ht="16.5" thickBot="1" x14ac:dyDescent="0.3">
      <c r="A63" s="1"/>
      <c r="B63" s="69" t="s">
        <v>12</v>
      </c>
      <c r="C63" s="70"/>
      <c r="D63" s="70"/>
      <c r="E63" s="70"/>
      <c r="F63" s="70"/>
      <c r="G63" s="70"/>
      <c r="H63" s="70"/>
      <c r="I63" s="23">
        <f>SUM(I5:I62)</f>
        <v>104051.74999999999</v>
      </c>
      <c r="J63" s="2"/>
    </row>
    <row r="64" spans="1:10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</sheetData>
  <mergeCells count="4">
    <mergeCell ref="I3:J3"/>
    <mergeCell ref="B3:H3"/>
    <mergeCell ref="B2:J2"/>
    <mergeCell ref="B63:H63"/>
  </mergeCells>
  <pageMargins left="0.51181102362204722" right="0.51181102362204722" top="0.78740157480314965" bottom="0.78740157480314965" header="0.31496062992125984" footer="0.31496062992125984"/>
  <pageSetup paperSize="9" scale="3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"/>
  <sheetViews>
    <sheetView view="pageBreakPreview" topLeftCell="C1" zoomScale="75" zoomScaleSheetLayoutView="75" workbookViewId="0">
      <selection activeCell="M5" sqref="M5:M6"/>
    </sheetView>
  </sheetViews>
  <sheetFormatPr defaultRowHeight="15" x14ac:dyDescent="0.25"/>
  <cols>
    <col min="2" max="2" width="46.42578125" customWidth="1"/>
    <col min="3" max="3" width="25.140625" bestFit="1" customWidth="1"/>
    <col min="4" max="4" width="40.42578125" bestFit="1" customWidth="1"/>
    <col min="5" max="5" width="95.7109375" customWidth="1"/>
    <col min="6" max="6" width="19.140625" bestFit="1" customWidth="1"/>
    <col min="7" max="7" width="14.5703125" customWidth="1"/>
    <col min="8" max="8" width="19.140625" bestFit="1" customWidth="1"/>
    <col min="9" max="9" width="19.28515625" customWidth="1"/>
    <col min="10" max="10" width="17.7109375" bestFit="1" customWidth="1"/>
    <col min="11" max="11" width="25.5703125" customWidth="1"/>
    <col min="12" max="12" width="14" customWidth="1"/>
    <col min="13" max="13" width="70.85546875" customWidth="1"/>
  </cols>
  <sheetData>
    <row r="1" spans="2:13" ht="17.25" x14ac:dyDescent="0.3">
      <c r="B1" s="20" t="s">
        <v>42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13" ht="17.25" x14ac:dyDescent="0.3">
      <c r="B2" s="74" t="s">
        <v>43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2:13" ht="17.25" x14ac:dyDescent="0.3">
      <c r="B3" s="71" t="s">
        <v>44</v>
      </c>
      <c r="C3" s="72"/>
      <c r="D3" s="72"/>
      <c r="E3" s="72"/>
      <c r="F3" s="72"/>
      <c r="G3" s="72"/>
      <c r="H3" s="73"/>
      <c r="I3" s="71" t="s">
        <v>66</v>
      </c>
      <c r="J3" s="72"/>
      <c r="K3" s="72"/>
      <c r="L3" s="72"/>
      <c r="M3" s="73"/>
    </row>
    <row r="4" spans="2:13" ht="70.5" customHeight="1" x14ac:dyDescent="0.3">
      <c r="B4" s="14" t="s">
        <v>2</v>
      </c>
      <c r="C4" s="16" t="s">
        <v>37</v>
      </c>
      <c r="D4" s="17" t="s">
        <v>38</v>
      </c>
      <c r="E4" s="18" t="s">
        <v>39</v>
      </c>
      <c r="F4" s="17" t="s">
        <v>40</v>
      </c>
      <c r="G4" s="17" t="s">
        <v>41</v>
      </c>
      <c r="H4" s="17" t="s">
        <v>13</v>
      </c>
      <c r="I4" s="17" t="s">
        <v>6</v>
      </c>
      <c r="J4" s="17" t="s">
        <v>14</v>
      </c>
      <c r="K4" s="17" t="s">
        <v>15</v>
      </c>
      <c r="L4" s="32" t="s">
        <v>5</v>
      </c>
      <c r="M4" s="19" t="s">
        <v>16</v>
      </c>
    </row>
    <row r="5" spans="2:13" s="44" customFormat="1" ht="17.25" x14ac:dyDescent="0.3">
      <c r="B5" s="50" t="s">
        <v>137</v>
      </c>
      <c r="C5" s="34" t="s">
        <v>138</v>
      </c>
      <c r="D5" s="51" t="s">
        <v>139</v>
      </c>
      <c r="E5" s="46" t="s">
        <v>140</v>
      </c>
      <c r="F5" s="35">
        <v>48006</v>
      </c>
      <c r="G5" s="41">
        <v>0</v>
      </c>
      <c r="H5" s="40" t="s">
        <v>146</v>
      </c>
      <c r="I5" s="40" t="s">
        <v>136</v>
      </c>
      <c r="J5" s="35">
        <v>4000.5</v>
      </c>
      <c r="K5" s="52">
        <v>44368</v>
      </c>
      <c r="L5" s="47" t="s">
        <v>52</v>
      </c>
      <c r="M5" s="33" t="s">
        <v>72</v>
      </c>
    </row>
    <row r="6" spans="2:13" s="44" customFormat="1" ht="17.25" x14ac:dyDescent="0.3">
      <c r="B6" s="46" t="s">
        <v>142</v>
      </c>
      <c r="C6" s="51" t="s">
        <v>143</v>
      </c>
      <c r="D6" s="51" t="s">
        <v>144</v>
      </c>
      <c r="E6" s="46" t="s">
        <v>145</v>
      </c>
      <c r="F6" s="38">
        <v>37518</v>
      </c>
      <c r="G6" s="34">
        <v>0</v>
      </c>
      <c r="H6" s="40" t="s">
        <v>196</v>
      </c>
      <c r="I6" s="40" t="s">
        <v>148</v>
      </c>
      <c r="J6" s="38">
        <v>3004</v>
      </c>
      <c r="K6" s="39">
        <v>44370</v>
      </c>
      <c r="L6" s="40" t="s">
        <v>73</v>
      </c>
      <c r="M6" s="33" t="s">
        <v>74</v>
      </c>
    </row>
  </sheetData>
  <mergeCells count="3">
    <mergeCell ref="B3:H3"/>
    <mergeCell ref="I3:M3"/>
    <mergeCell ref="B2:M2"/>
  </mergeCells>
  <pageMargins left="0.51181102362204722" right="0.51181102362204722" top="0.78740157480314965" bottom="0.78740157480314965" header="0.31496062992125984" footer="0.31496062992125984"/>
  <pageSetup paperSize="9" scale="2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view="pageBreakPreview" zoomScale="91" zoomScaleSheetLayoutView="91" workbookViewId="0">
      <selection activeCell="G5" sqref="G5"/>
    </sheetView>
  </sheetViews>
  <sheetFormatPr defaultRowHeight="15" x14ac:dyDescent="0.25"/>
  <cols>
    <col min="2" max="2" width="82" customWidth="1"/>
    <col min="3" max="3" width="22.5703125" bestFit="1" customWidth="1"/>
    <col min="4" max="4" width="23.5703125" bestFit="1" customWidth="1"/>
    <col min="5" max="5" width="66.5703125" customWidth="1"/>
    <col min="6" max="6" width="21.5703125" customWidth="1"/>
    <col min="7" max="7" width="18.140625" customWidth="1"/>
    <col min="8" max="8" width="20.42578125" customWidth="1"/>
    <col min="9" max="9" width="25.28515625" customWidth="1"/>
    <col min="10" max="10" width="21.5703125" customWidth="1"/>
    <col min="11" max="11" width="20.7109375" customWidth="1"/>
    <col min="12" max="12" width="16.28515625" customWidth="1"/>
    <col min="13" max="13" width="106.7109375" bestFit="1" customWidth="1"/>
    <col min="14" max="14" width="4.42578125" customWidth="1"/>
  </cols>
  <sheetData>
    <row r="1" spans="1:13" x14ac:dyDescent="0.25">
      <c r="B1" t="s">
        <v>75</v>
      </c>
    </row>
    <row r="2" spans="1:13" ht="17.25" x14ac:dyDescent="0.3">
      <c r="B2" s="77" t="s">
        <v>127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6.5" thickBot="1" x14ac:dyDescent="0.3">
      <c r="B3" s="3" t="s">
        <v>11</v>
      </c>
      <c r="C3" s="3"/>
      <c r="D3" s="3"/>
      <c r="E3" s="3"/>
      <c r="F3" s="3"/>
      <c r="G3" s="3"/>
      <c r="H3" s="3"/>
      <c r="I3" s="3"/>
      <c r="J3" s="78" t="s">
        <v>67</v>
      </c>
      <c r="K3" s="78"/>
      <c r="L3" s="78"/>
      <c r="M3" s="78"/>
    </row>
    <row r="4" spans="1:13" ht="30.75" thickBot="1" x14ac:dyDescent="0.3">
      <c r="B4" s="10" t="s">
        <v>2</v>
      </c>
      <c r="C4" s="11" t="s">
        <v>3</v>
      </c>
      <c r="D4" s="12" t="s">
        <v>17</v>
      </c>
      <c r="E4" s="11" t="s">
        <v>18</v>
      </c>
      <c r="F4" s="12" t="s">
        <v>19</v>
      </c>
      <c r="G4" s="12" t="s">
        <v>20</v>
      </c>
      <c r="H4" s="12" t="s">
        <v>13</v>
      </c>
      <c r="I4" s="12" t="s">
        <v>6</v>
      </c>
      <c r="J4" s="12" t="s">
        <v>14</v>
      </c>
      <c r="K4" s="12" t="s">
        <v>15</v>
      </c>
      <c r="L4" s="12" t="s">
        <v>5</v>
      </c>
      <c r="M4" s="7" t="s">
        <v>16</v>
      </c>
    </row>
    <row r="5" spans="1:13" s="42" customFormat="1" ht="17.25" x14ac:dyDescent="0.3">
      <c r="A5" s="44"/>
      <c r="B5" s="33" t="s">
        <v>188</v>
      </c>
      <c r="C5" s="33" t="s">
        <v>179</v>
      </c>
      <c r="D5" s="33" t="s">
        <v>180</v>
      </c>
      <c r="E5" s="33" t="s">
        <v>181</v>
      </c>
      <c r="F5" s="35">
        <v>202117.77</v>
      </c>
      <c r="G5" s="65">
        <v>50238.23</v>
      </c>
      <c r="H5" s="41"/>
      <c r="I5" s="37" t="s">
        <v>136</v>
      </c>
      <c r="J5" s="38">
        <v>23889.71</v>
      </c>
      <c r="K5" s="43">
        <v>44362</v>
      </c>
      <c r="L5" s="40" t="s">
        <v>52</v>
      </c>
      <c r="M5" s="33" t="s">
        <v>72</v>
      </c>
    </row>
    <row r="6" spans="1:13" s="42" customFormat="1" ht="17.25" x14ac:dyDescent="0.3">
      <c r="A6" s="44"/>
      <c r="B6" s="33" t="s">
        <v>89</v>
      </c>
      <c r="C6" s="33" t="s">
        <v>90</v>
      </c>
      <c r="D6" s="36" t="s">
        <v>186</v>
      </c>
      <c r="E6" s="33" t="s">
        <v>187</v>
      </c>
      <c r="F6" s="45">
        <v>1052.1400000000001</v>
      </c>
      <c r="G6" s="46"/>
      <c r="H6" s="46"/>
      <c r="I6" s="47" t="s">
        <v>148</v>
      </c>
      <c r="J6" s="45">
        <v>1052.1400000000001</v>
      </c>
      <c r="K6" s="48">
        <v>44370</v>
      </c>
      <c r="L6" s="47" t="s">
        <v>52</v>
      </c>
      <c r="M6" s="33" t="s">
        <v>72</v>
      </c>
    </row>
    <row r="7" spans="1:13" s="42" customFormat="1" ht="17.25" x14ac:dyDescent="0.3">
      <c r="A7" s="44"/>
      <c r="B7" s="33" t="s">
        <v>189</v>
      </c>
      <c r="C7" s="33" t="s">
        <v>99</v>
      </c>
      <c r="D7" s="36" t="s">
        <v>190</v>
      </c>
      <c r="E7" s="33" t="s">
        <v>193</v>
      </c>
      <c r="F7" s="45">
        <v>358.34</v>
      </c>
      <c r="G7" s="46"/>
      <c r="H7" s="46"/>
      <c r="I7" s="47" t="s">
        <v>148</v>
      </c>
      <c r="J7" s="45">
        <v>358.34</v>
      </c>
      <c r="K7" s="48">
        <v>44370</v>
      </c>
      <c r="L7" s="47" t="s">
        <v>52</v>
      </c>
      <c r="M7" s="33" t="s">
        <v>72</v>
      </c>
    </row>
    <row r="8" spans="1:13" s="42" customFormat="1" ht="17.25" x14ac:dyDescent="0.3">
      <c r="A8" s="44"/>
      <c r="B8" s="33" t="s">
        <v>189</v>
      </c>
      <c r="C8" s="33" t="s">
        <v>99</v>
      </c>
      <c r="D8" s="33" t="s">
        <v>191</v>
      </c>
      <c r="E8" s="33" t="s">
        <v>192</v>
      </c>
      <c r="F8" s="49">
        <v>1194.49</v>
      </c>
      <c r="G8" s="33"/>
      <c r="H8" s="33"/>
      <c r="I8" s="40" t="s">
        <v>148</v>
      </c>
      <c r="J8" s="38">
        <v>1194.49</v>
      </c>
      <c r="K8" s="39">
        <v>44370</v>
      </c>
      <c r="L8" s="40" t="s">
        <v>52</v>
      </c>
      <c r="M8" s="33" t="s">
        <v>72</v>
      </c>
    </row>
  </sheetData>
  <mergeCells count="2">
    <mergeCell ref="B2:M2"/>
    <mergeCell ref="J3:M3"/>
  </mergeCells>
  <pageMargins left="0.511811024" right="0.511811024" top="0.78740157499999996" bottom="0.78740157499999996" header="0.31496062000000002" footer="0.31496062000000002"/>
  <pageSetup paperSize="9" scale="1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view="pageBreakPreview" topLeftCell="A7" zoomScale="95" zoomScaleSheetLayoutView="95" workbookViewId="0">
      <selection activeCell="M5" sqref="M5:M27"/>
    </sheetView>
  </sheetViews>
  <sheetFormatPr defaultRowHeight="15" x14ac:dyDescent="0.25"/>
  <cols>
    <col min="2" max="2" width="63.5703125" customWidth="1"/>
    <col min="3" max="3" width="30" customWidth="1"/>
    <col min="4" max="4" width="23.28515625" customWidth="1"/>
    <col min="5" max="5" width="73.42578125" customWidth="1"/>
    <col min="6" max="6" width="23.5703125" customWidth="1"/>
    <col min="7" max="7" width="14.85546875" bestFit="1" customWidth="1"/>
    <col min="8" max="8" width="15.7109375" customWidth="1"/>
    <col min="9" max="9" width="21.5703125" bestFit="1" customWidth="1"/>
    <col min="10" max="10" width="21.5703125" customWidth="1"/>
    <col min="11" max="11" width="19.42578125" bestFit="1" customWidth="1"/>
    <col min="12" max="12" width="19.28515625" customWidth="1"/>
    <col min="13" max="13" width="88" customWidth="1"/>
  </cols>
  <sheetData>
    <row r="1" spans="2:13" x14ac:dyDescent="0.25">
      <c r="B1" t="s">
        <v>21</v>
      </c>
    </row>
    <row r="2" spans="2:13" ht="18.75" customHeight="1" x14ac:dyDescent="0.3">
      <c r="B2" s="77" t="s">
        <v>22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2:13" ht="31.5" customHeight="1" x14ac:dyDescent="0.25">
      <c r="B3" s="3" t="s">
        <v>11</v>
      </c>
      <c r="C3" s="3"/>
      <c r="D3" s="3"/>
      <c r="E3" s="3"/>
      <c r="F3" s="3"/>
      <c r="G3" s="3"/>
      <c r="H3" s="3"/>
      <c r="I3" s="3"/>
      <c r="J3" s="78" t="s">
        <v>67</v>
      </c>
      <c r="K3" s="78"/>
      <c r="L3" s="78"/>
      <c r="M3" s="78"/>
    </row>
    <row r="4" spans="2:13" ht="52.5" customHeight="1" x14ac:dyDescent="0.25">
      <c r="B4" s="30" t="s">
        <v>2</v>
      </c>
      <c r="C4" s="30" t="s">
        <v>3</v>
      </c>
      <c r="D4" s="31" t="s">
        <v>17</v>
      </c>
      <c r="E4" s="30" t="s">
        <v>18</v>
      </c>
      <c r="F4" s="31" t="s">
        <v>19</v>
      </c>
      <c r="G4" s="31" t="s">
        <v>20</v>
      </c>
      <c r="H4" s="31" t="s">
        <v>13</v>
      </c>
      <c r="I4" s="31" t="s">
        <v>6</v>
      </c>
      <c r="J4" s="31" t="s">
        <v>14</v>
      </c>
      <c r="K4" s="31" t="s">
        <v>15</v>
      </c>
      <c r="L4" s="31" t="s">
        <v>5</v>
      </c>
      <c r="M4" s="31" t="s">
        <v>16</v>
      </c>
    </row>
    <row r="5" spans="2:13" s="44" customFormat="1" ht="17.25" x14ac:dyDescent="0.3">
      <c r="B5" s="33" t="s">
        <v>130</v>
      </c>
      <c r="C5" s="34" t="s">
        <v>131</v>
      </c>
      <c r="D5" s="33" t="s">
        <v>149</v>
      </c>
      <c r="E5" s="33" t="s">
        <v>165</v>
      </c>
      <c r="F5" s="35">
        <v>11155.8</v>
      </c>
      <c r="G5" s="35"/>
      <c r="H5" s="40"/>
      <c r="I5" s="37" t="s">
        <v>136</v>
      </c>
      <c r="J5" s="38">
        <v>774.2</v>
      </c>
      <c r="K5" s="39">
        <v>44354</v>
      </c>
      <c r="L5" s="40" t="s">
        <v>122</v>
      </c>
      <c r="M5" s="41" t="s">
        <v>201</v>
      </c>
    </row>
    <row r="6" spans="2:13" s="44" customFormat="1" ht="17.25" x14ac:dyDescent="0.3">
      <c r="B6" s="33" t="s">
        <v>130</v>
      </c>
      <c r="C6" s="34" t="s">
        <v>131</v>
      </c>
      <c r="D6" s="33" t="s">
        <v>132</v>
      </c>
      <c r="E6" s="33" t="s">
        <v>133</v>
      </c>
      <c r="F6" s="35">
        <v>18448</v>
      </c>
      <c r="G6" s="35"/>
      <c r="H6" s="40" t="s">
        <v>195</v>
      </c>
      <c r="I6" s="37" t="s">
        <v>136</v>
      </c>
      <c r="J6" s="38">
        <v>1152.95</v>
      </c>
      <c r="K6" s="39">
        <v>44354</v>
      </c>
      <c r="L6" s="40" t="s">
        <v>73</v>
      </c>
      <c r="M6" s="33" t="s">
        <v>74</v>
      </c>
    </row>
    <row r="7" spans="2:13" s="44" customFormat="1" ht="17.25" x14ac:dyDescent="0.3">
      <c r="B7" s="33" t="s">
        <v>150</v>
      </c>
      <c r="C7" s="34" t="s">
        <v>151</v>
      </c>
      <c r="D7" s="33" t="s">
        <v>156</v>
      </c>
      <c r="E7" s="33" t="s">
        <v>152</v>
      </c>
      <c r="F7" s="35">
        <v>1126.6300000000001</v>
      </c>
      <c r="G7" s="35"/>
      <c r="H7" s="40"/>
      <c r="I7" s="37" t="s">
        <v>136</v>
      </c>
      <c r="J7" s="38">
        <v>1126.6300000000001</v>
      </c>
      <c r="K7" s="39">
        <v>44354</v>
      </c>
      <c r="L7" s="40" t="s">
        <v>122</v>
      </c>
      <c r="M7" s="41" t="s">
        <v>201</v>
      </c>
    </row>
    <row r="8" spans="2:13" s="44" customFormat="1" ht="17.25" x14ac:dyDescent="0.3">
      <c r="B8" s="33" t="s">
        <v>153</v>
      </c>
      <c r="C8" s="34" t="s">
        <v>154</v>
      </c>
      <c r="D8" s="33" t="s">
        <v>155</v>
      </c>
      <c r="E8" s="33" t="s">
        <v>157</v>
      </c>
      <c r="F8" s="35">
        <v>6792</v>
      </c>
      <c r="G8" s="35"/>
      <c r="H8" s="40"/>
      <c r="I8" s="37" t="s">
        <v>136</v>
      </c>
      <c r="J8" s="38">
        <v>509.4</v>
      </c>
      <c r="K8" s="39">
        <v>44354</v>
      </c>
      <c r="L8" s="40" t="s">
        <v>122</v>
      </c>
      <c r="M8" s="41" t="s">
        <v>201</v>
      </c>
    </row>
    <row r="9" spans="2:13" s="44" customFormat="1" ht="17.25" x14ac:dyDescent="0.3">
      <c r="B9" s="33" t="s">
        <v>153</v>
      </c>
      <c r="C9" s="34" t="s">
        <v>154</v>
      </c>
      <c r="D9" s="33" t="s">
        <v>156</v>
      </c>
      <c r="E9" s="33" t="s">
        <v>152</v>
      </c>
      <c r="F9" s="35">
        <v>575.02</v>
      </c>
      <c r="G9" s="35"/>
      <c r="H9" s="40"/>
      <c r="I9" s="37" t="s">
        <v>136</v>
      </c>
      <c r="J9" s="38">
        <v>575.02</v>
      </c>
      <c r="K9" s="39">
        <v>44354</v>
      </c>
      <c r="L9" s="40" t="s">
        <v>122</v>
      </c>
      <c r="M9" s="41" t="s">
        <v>201</v>
      </c>
    </row>
    <row r="10" spans="2:13" s="44" customFormat="1" ht="17.25" x14ac:dyDescent="0.3">
      <c r="B10" s="33" t="s">
        <v>153</v>
      </c>
      <c r="C10" s="34" t="s">
        <v>154</v>
      </c>
      <c r="D10" s="33" t="s">
        <v>158</v>
      </c>
      <c r="E10" s="33" t="s">
        <v>165</v>
      </c>
      <c r="F10" s="35">
        <v>14244.45</v>
      </c>
      <c r="G10" s="35"/>
      <c r="H10" s="40"/>
      <c r="I10" s="37" t="s">
        <v>136</v>
      </c>
      <c r="J10" s="38">
        <v>1794.9</v>
      </c>
      <c r="K10" s="39">
        <v>44354</v>
      </c>
      <c r="L10" s="40" t="s">
        <v>122</v>
      </c>
      <c r="M10" s="41" t="s">
        <v>201</v>
      </c>
    </row>
    <row r="11" spans="2:13" s="44" customFormat="1" ht="17.25" x14ac:dyDescent="0.3">
      <c r="B11" s="33" t="s">
        <v>76</v>
      </c>
      <c r="C11" s="34" t="s">
        <v>77</v>
      </c>
      <c r="D11" s="36" t="s">
        <v>106</v>
      </c>
      <c r="E11" s="33" t="s">
        <v>78</v>
      </c>
      <c r="F11" s="35">
        <v>1200</v>
      </c>
      <c r="G11" s="35"/>
      <c r="H11" s="40"/>
      <c r="I11" s="37" t="s">
        <v>148</v>
      </c>
      <c r="J11" s="38">
        <v>108.87</v>
      </c>
      <c r="K11" s="39">
        <v>44355</v>
      </c>
      <c r="L11" s="40" t="s">
        <v>52</v>
      </c>
      <c r="M11" s="33" t="s">
        <v>72</v>
      </c>
    </row>
    <row r="12" spans="2:13" s="44" customFormat="1" ht="17.25" x14ac:dyDescent="0.3">
      <c r="B12" s="33" t="s">
        <v>94</v>
      </c>
      <c r="C12" s="34" t="s">
        <v>95</v>
      </c>
      <c r="D12" s="36" t="s">
        <v>96</v>
      </c>
      <c r="E12" s="33" t="s">
        <v>135</v>
      </c>
      <c r="F12" s="35">
        <v>145.12</v>
      </c>
      <c r="G12" s="35"/>
      <c r="H12" s="40"/>
      <c r="I12" s="37" t="s">
        <v>148</v>
      </c>
      <c r="J12" s="38">
        <v>145.12</v>
      </c>
      <c r="K12" s="39">
        <v>44361</v>
      </c>
      <c r="L12" s="40" t="s">
        <v>122</v>
      </c>
      <c r="M12" s="33" t="s">
        <v>121</v>
      </c>
    </row>
    <row r="13" spans="2:13" s="44" customFormat="1" ht="17.25" x14ac:dyDescent="0.3">
      <c r="B13" s="33" t="s">
        <v>101</v>
      </c>
      <c r="C13" s="34" t="s">
        <v>102</v>
      </c>
      <c r="D13" s="36" t="s">
        <v>103</v>
      </c>
      <c r="E13" s="33" t="s">
        <v>104</v>
      </c>
      <c r="F13" s="35">
        <v>11700</v>
      </c>
      <c r="G13" s="35">
        <v>4992</v>
      </c>
      <c r="H13" s="40" t="s">
        <v>159</v>
      </c>
      <c r="I13" s="37" t="s">
        <v>148</v>
      </c>
      <c r="J13" s="38">
        <v>832</v>
      </c>
      <c r="K13" s="39">
        <v>44361</v>
      </c>
      <c r="L13" s="40" t="s">
        <v>52</v>
      </c>
      <c r="M13" s="33" t="s">
        <v>72</v>
      </c>
    </row>
    <row r="14" spans="2:13" s="44" customFormat="1" ht="17.25" x14ac:dyDescent="0.3">
      <c r="B14" s="33" t="s">
        <v>91</v>
      </c>
      <c r="C14" s="34" t="s">
        <v>92</v>
      </c>
      <c r="D14" s="36" t="s">
        <v>93</v>
      </c>
      <c r="E14" s="33" t="s">
        <v>97</v>
      </c>
      <c r="F14" s="35">
        <v>300</v>
      </c>
      <c r="G14" s="35">
        <v>1800</v>
      </c>
      <c r="H14" s="40" t="s">
        <v>159</v>
      </c>
      <c r="I14" s="37" t="s">
        <v>136</v>
      </c>
      <c r="J14" s="38">
        <v>300</v>
      </c>
      <c r="K14" s="39">
        <v>44361</v>
      </c>
      <c r="L14" s="40" t="s">
        <v>52</v>
      </c>
      <c r="M14" s="33" t="s">
        <v>72</v>
      </c>
    </row>
    <row r="15" spans="2:13" s="44" customFormat="1" ht="17.25" x14ac:dyDescent="0.3">
      <c r="B15" s="33" t="s">
        <v>160</v>
      </c>
      <c r="C15" s="34" t="s">
        <v>161</v>
      </c>
      <c r="D15" s="36" t="s">
        <v>156</v>
      </c>
      <c r="E15" s="33" t="s">
        <v>152</v>
      </c>
      <c r="F15" s="35">
        <v>273</v>
      </c>
      <c r="G15" s="35"/>
      <c r="H15" s="40"/>
      <c r="I15" s="37" t="s">
        <v>148</v>
      </c>
      <c r="J15" s="38">
        <v>273</v>
      </c>
      <c r="K15" s="39">
        <v>44361</v>
      </c>
      <c r="L15" s="40" t="s">
        <v>122</v>
      </c>
      <c r="M15" s="41" t="s">
        <v>201</v>
      </c>
    </row>
    <row r="16" spans="2:13" s="44" customFormat="1" ht="17.25" x14ac:dyDescent="0.3">
      <c r="B16" s="33" t="s">
        <v>162</v>
      </c>
      <c r="C16" s="34" t="s">
        <v>163</v>
      </c>
      <c r="D16" s="33" t="s">
        <v>164</v>
      </c>
      <c r="E16" s="33" t="s">
        <v>166</v>
      </c>
      <c r="F16" s="35">
        <v>7294.3</v>
      </c>
      <c r="G16" s="35"/>
      <c r="H16" s="40"/>
      <c r="I16" s="37" t="s">
        <v>148</v>
      </c>
      <c r="J16" s="38">
        <v>7294.3</v>
      </c>
      <c r="K16" s="39">
        <v>44361</v>
      </c>
      <c r="L16" s="40" t="s">
        <v>52</v>
      </c>
      <c r="M16" s="33" t="s">
        <v>72</v>
      </c>
    </row>
    <row r="17" spans="2:13" s="44" customFormat="1" ht="17.25" x14ac:dyDescent="0.3">
      <c r="B17" s="33" t="s">
        <v>167</v>
      </c>
      <c r="C17" s="34" t="s">
        <v>168</v>
      </c>
      <c r="D17" s="36" t="s">
        <v>169</v>
      </c>
      <c r="E17" s="33" t="s">
        <v>170</v>
      </c>
      <c r="F17" s="35">
        <v>1240</v>
      </c>
      <c r="G17" s="35"/>
      <c r="H17" s="40" t="s">
        <v>194</v>
      </c>
      <c r="I17" s="37" t="s">
        <v>136</v>
      </c>
      <c r="J17" s="38">
        <v>100</v>
      </c>
      <c r="K17" s="39">
        <v>44363</v>
      </c>
      <c r="L17" s="40" t="s">
        <v>52</v>
      </c>
      <c r="M17" s="33" t="s">
        <v>72</v>
      </c>
    </row>
    <row r="18" spans="2:13" s="44" customFormat="1" ht="17.25" x14ac:dyDescent="0.3">
      <c r="B18" s="33" t="s">
        <v>94</v>
      </c>
      <c r="C18" s="34" t="s">
        <v>95</v>
      </c>
      <c r="D18" s="36" t="s">
        <v>96</v>
      </c>
      <c r="E18" s="33" t="s">
        <v>135</v>
      </c>
      <c r="F18" s="35">
        <v>204.04</v>
      </c>
      <c r="G18" s="35"/>
      <c r="H18" s="40"/>
      <c r="I18" s="37" t="s">
        <v>148</v>
      </c>
      <c r="J18" s="38">
        <v>204.04</v>
      </c>
      <c r="K18" s="39">
        <v>44370</v>
      </c>
      <c r="L18" s="40" t="s">
        <v>122</v>
      </c>
      <c r="M18" s="33" t="s">
        <v>121</v>
      </c>
    </row>
    <row r="19" spans="2:13" s="44" customFormat="1" ht="17.25" x14ac:dyDescent="0.3">
      <c r="B19" s="33" t="s">
        <v>89</v>
      </c>
      <c r="C19" s="34" t="s">
        <v>90</v>
      </c>
      <c r="D19" s="36" t="s">
        <v>141</v>
      </c>
      <c r="E19" s="33" t="s">
        <v>178</v>
      </c>
      <c r="F19" s="35">
        <v>41000</v>
      </c>
      <c r="G19" s="35"/>
      <c r="H19" s="41"/>
      <c r="I19" s="37" t="s">
        <v>148</v>
      </c>
      <c r="J19" s="38">
        <v>1374.96</v>
      </c>
      <c r="K19" s="39">
        <v>44375</v>
      </c>
      <c r="L19" s="40" t="s">
        <v>52</v>
      </c>
      <c r="M19" s="33" t="s">
        <v>72</v>
      </c>
    </row>
    <row r="20" spans="2:13" s="44" customFormat="1" ht="17.25" x14ac:dyDescent="0.3">
      <c r="B20" s="33" t="s">
        <v>89</v>
      </c>
      <c r="C20" s="34" t="s">
        <v>90</v>
      </c>
      <c r="D20" s="36" t="s">
        <v>171</v>
      </c>
      <c r="E20" s="33" t="s">
        <v>105</v>
      </c>
      <c r="F20" s="35">
        <v>3180.12</v>
      </c>
      <c r="G20" s="35"/>
      <c r="H20" s="41"/>
      <c r="I20" s="37" t="s">
        <v>148</v>
      </c>
      <c r="J20" s="38">
        <v>3180.12</v>
      </c>
      <c r="K20" s="39">
        <v>44375</v>
      </c>
      <c r="L20" s="40" t="s">
        <v>52</v>
      </c>
      <c r="M20" s="33" t="s">
        <v>72</v>
      </c>
    </row>
    <row r="21" spans="2:13" s="44" customFormat="1" ht="17.25" x14ac:dyDescent="0.3">
      <c r="B21" s="33" t="s">
        <v>98</v>
      </c>
      <c r="C21" s="34" t="s">
        <v>99</v>
      </c>
      <c r="D21" s="36" t="s">
        <v>172</v>
      </c>
      <c r="E21" s="33" t="s">
        <v>100</v>
      </c>
      <c r="F21" s="35">
        <v>1655.62</v>
      </c>
      <c r="G21" s="35"/>
      <c r="H21" s="41"/>
      <c r="I21" s="37" t="s">
        <v>148</v>
      </c>
      <c r="J21" s="38">
        <v>1655.62</v>
      </c>
      <c r="K21" s="39">
        <v>44375</v>
      </c>
      <c r="L21" s="40" t="s">
        <v>52</v>
      </c>
      <c r="M21" s="33" t="s">
        <v>72</v>
      </c>
    </row>
    <row r="22" spans="2:13" s="44" customFormat="1" ht="17.25" x14ac:dyDescent="0.3">
      <c r="B22" s="33" t="s">
        <v>85</v>
      </c>
      <c r="C22" s="34" t="s">
        <v>86</v>
      </c>
      <c r="D22" s="36" t="s">
        <v>173</v>
      </c>
      <c r="E22" s="33" t="s">
        <v>87</v>
      </c>
      <c r="F22" s="35">
        <v>10</v>
      </c>
      <c r="G22" s="35"/>
      <c r="H22" s="41"/>
      <c r="I22" s="37" t="s">
        <v>148</v>
      </c>
      <c r="J22" s="38">
        <v>10</v>
      </c>
      <c r="K22" s="39">
        <v>44375</v>
      </c>
      <c r="L22" s="40" t="s">
        <v>52</v>
      </c>
      <c r="M22" s="33" t="s">
        <v>72</v>
      </c>
    </row>
    <row r="23" spans="2:13" s="44" customFormat="1" ht="17.25" x14ac:dyDescent="0.3">
      <c r="B23" s="33" t="s">
        <v>79</v>
      </c>
      <c r="C23" s="34" t="s">
        <v>80</v>
      </c>
      <c r="D23" s="33" t="s">
        <v>174</v>
      </c>
      <c r="E23" s="33" t="s">
        <v>81</v>
      </c>
      <c r="F23" s="35">
        <v>32.04</v>
      </c>
      <c r="G23" s="35"/>
      <c r="H23" s="41"/>
      <c r="I23" s="37" t="s">
        <v>148</v>
      </c>
      <c r="J23" s="38">
        <v>32.04</v>
      </c>
      <c r="K23" s="39">
        <v>44375</v>
      </c>
      <c r="L23" s="40" t="s">
        <v>52</v>
      </c>
      <c r="M23" s="33" t="s">
        <v>72</v>
      </c>
    </row>
    <row r="24" spans="2:13" s="44" customFormat="1" ht="17.25" x14ac:dyDescent="0.3">
      <c r="B24" s="33" t="s">
        <v>82</v>
      </c>
      <c r="C24" s="34" t="s">
        <v>83</v>
      </c>
      <c r="D24" s="33" t="s">
        <v>175</v>
      </c>
      <c r="E24" s="33" t="s">
        <v>84</v>
      </c>
      <c r="F24" s="35">
        <v>164.14</v>
      </c>
      <c r="G24" s="35"/>
      <c r="H24" s="41"/>
      <c r="I24" s="37" t="s">
        <v>148</v>
      </c>
      <c r="J24" s="38">
        <v>164.14</v>
      </c>
      <c r="K24" s="39">
        <v>44375</v>
      </c>
      <c r="L24" s="40" t="s">
        <v>52</v>
      </c>
      <c r="M24" s="33" t="s">
        <v>72</v>
      </c>
    </row>
    <row r="25" spans="2:13" s="44" customFormat="1" ht="17.25" x14ac:dyDescent="0.3">
      <c r="B25" s="33" t="s">
        <v>88</v>
      </c>
      <c r="C25" s="34" t="s">
        <v>176</v>
      </c>
      <c r="D25" s="33" t="s">
        <v>177</v>
      </c>
      <c r="E25" s="33" t="s">
        <v>114</v>
      </c>
      <c r="F25" s="35">
        <v>1111.96</v>
      </c>
      <c r="G25" s="35"/>
      <c r="H25" s="41"/>
      <c r="I25" s="37" t="s">
        <v>148</v>
      </c>
      <c r="J25" s="38">
        <v>1111.96</v>
      </c>
      <c r="K25" s="39">
        <v>44375</v>
      </c>
      <c r="L25" s="40" t="s">
        <v>52</v>
      </c>
      <c r="M25" s="33" t="s">
        <v>72</v>
      </c>
    </row>
    <row r="26" spans="2:13" s="44" customFormat="1" ht="17.25" x14ac:dyDescent="0.3">
      <c r="B26" s="54" t="s">
        <v>89</v>
      </c>
      <c r="C26" s="55" t="s">
        <v>90</v>
      </c>
      <c r="D26" s="56" t="s">
        <v>141</v>
      </c>
      <c r="E26" s="54" t="s">
        <v>178</v>
      </c>
      <c r="F26" s="57">
        <v>41000</v>
      </c>
      <c r="G26" s="57"/>
      <c r="H26" s="58"/>
      <c r="I26" s="59" t="s">
        <v>148</v>
      </c>
      <c r="J26" s="60">
        <v>5970.35</v>
      </c>
      <c r="K26" s="61">
        <v>44375</v>
      </c>
      <c r="L26" s="62" t="s">
        <v>52</v>
      </c>
      <c r="M26" s="46" t="s">
        <v>72</v>
      </c>
    </row>
    <row r="27" spans="2:13" s="50" customFormat="1" ht="17.25" x14ac:dyDescent="0.3">
      <c r="B27" s="50" t="s">
        <v>197</v>
      </c>
      <c r="C27" s="51" t="s">
        <v>198</v>
      </c>
      <c r="D27" s="50" t="s">
        <v>199</v>
      </c>
      <c r="E27" s="50" t="s">
        <v>200</v>
      </c>
      <c r="F27" s="63">
        <v>400</v>
      </c>
      <c r="I27" s="47" t="s">
        <v>148</v>
      </c>
      <c r="J27" s="63">
        <v>400</v>
      </c>
      <c r="K27" s="64">
        <v>44371</v>
      </c>
      <c r="L27" s="47" t="s">
        <v>73</v>
      </c>
      <c r="M27" s="46" t="s">
        <v>74</v>
      </c>
    </row>
  </sheetData>
  <mergeCells count="2">
    <mergeCell ref="B2:M2"/>
    <mergeCell ref="J3:M3"/>
  </mergeCells>
  <pageMargins left="0.51181102362204722" right="0.51181102362204722" top="0.78740157480314965" bottom="0.78740157480314965" header="0.31496062992125984" footer="0.31496062992125984"/>
  <pageSetup paperSize="9" scale="3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74" zoomScaleSheetLayoutView="74" workbookViewId="0">
      <selection activeCell="K10" sqref="K5:K10"/>
    </sheetView>
  </sheetViews>
  <sheetFormatPr defaultRowHeight="15" x14ac:dyDescent="0.25"/>
  <cols>
    <col min="2" max="2" width="31" customWidth="1"/>
    <col min="3" max="3" width="18.7109375" customWidth="1"/>
    <col min="4" max="4" width="12.5703125" customWidth="1"/>
    <col min="5" max="5" width="21.5703125" bestFit="1" customWidth="1"/>
    <col min="6" max="6" width="27.42578125" customWidth="1"/>
    <col min="7" max="7" width="23.7109375" customWidth="1"/>
    <col min="8" max="8" width="20.7109375" customWidth="1"/>
    <col min="9" max="9" width="12.28515625" bestFit="1" customWidth="1"/>
    <col min="10" max="10" width="12.85546875" customWidth="1"/>
    <col min="11" max="11" width="69.85546875" customWidth="1"/>
  </cols>
  <sheetData>
    <row r="1" spans="1:11" x14ac:dyDescent="0.25">
      <c r="B1" t="s">
        <v>23</v>
      </c>
    </row>
    <row r="2" spans="1:11" ht="19.5" customHeight="1" x14ac:dyDescent="0.25">
      <c r="B2" s="79" t="s">
        <v>128</v>
      </c>
      <c r="C2" s="79"/>
      <c r="D2" s="79"/>
      <c r="E2" s="79"/>
      <c r="F2" s="79"/>
      <c r="G2" s="79"/>
      <c r="H2" s="79"/>
      <c r="I2" s="79"/>
      <c r="J2" s="79"/>
      <c r="K2" s="79"/>
    </row>
    <row r="3" spans="1:11" ht="23.25" customHeight="1" thickBot="1" x14ac:dyDescent="0.3">
      <c r="B3" s="3" t="s">
        <v>11</v>
      </c>
      <c r="C3" s="3"/>
      <c r="D3" s="3"/>
      <c r="E3" s="3"/>
      <c r="F3" s="3"/>
      <c r="G3" s="3"/>
      <c r="H3" s="8"/>
      <c r="I3" s="9"/>
      <c r="J3" s="8" t="s">
        <v>67</v>
      </c>
      <c r="K3" s="9"/>
    </row>
    <row r="4" spans="1:11" ht="31.5" customHeight="1" thickBot="1" x14ac:dyDescent="0.3">
      <c r="A4" s="13"/>
      <c r="B4" s="10" t="s">
        <v>24</v>
      </c>
      <c r="C4" s="11" t="s">
        <v>25</v>
      </c>
      <c r="D4" s="11" t="s">
        <v>26</v>
      </c>
      <c r="E4" s="11" t="s">
        <v>27</v>
      </c>
      <c r="F4" s="11" t="s">
        <v>28</v>
      </c>
      <c r="G4" s="11" t="s">
        <v>6</v>
      </c>
      <c r="H4" s="11" t="s">
        <v>29</v>
      </c>
      <c r="I4" s="11" t="s">
        <v>30</v>
      </c>
      <c r="J4" s="24" t="s">
        <v>5</v>
      </c>
      <c r="K4" s="7" t="s">
        <v>16</v>
      </c>
    </row>
    <row r="5" spans="1:11" s="44" customFormat="1" ht="17.25" x14ac:dyDescent="0.3">
      <c r="B5" s="41" t="s">
        <v>70</v>
      </c>
      <c r="C5" s="34" t="s">
        <v>107</v>
      </c>
      <c r="D5" s="34" t="s">
        <v>71</v>
      </c>
      <c r="E5" s="41" t="s">
        <v>53</v>
      </c>
      <c r="F5" s="41" t="s">
        <v>51</v>
      </c>
      <c r="G5" s="40" t="s">
        <v>148</v>
      </c>
      <c r="H5" s="35">
        <v>2806.04</v>
      </c>
      <c r="I5" s="40" t="s">
        <v>148</v>
      </c>
      <c r="J5" s="40" t="s">
        <v>73</v>
      </c>
      <c r="K5" s="41" t="s">
        <v>202</v>
      </c>
    </row>
    <row r="6" spans="1:11" s="44" customFormat="1" ht="17.25" x14ac:dyDescent="0.3">
      <c r="B6" s="41" t="s">
        <v>70</v>
      </c>
      <c r="C6" s="34" t="s">
        <v>107</v>
      </c>
      <c r="D6" s="34" t="s">
        <v>134</v>
      </c>
      <c r="E6" s="41" t="s">
        <v>53</v>
      </c>
      <c r="F6" s="41" t="s">
        <v>51</v>
      </c>
      <c r="G6" s="40" t="s">
        <v>148</v>
      </c>
      <c r="H6" s="35">
        <v>935.35</v>
      </c>
      <c r="I6" s="40" t="s">
        <v>148</v>
      </c>
      <c r="J6" s="40" t="s">
        <v>73</v>
      </c>
      <c r="K6" s="41" t="s">
        <v>202</v>
      </c>
    </row>
    <row r="7" spans="1:11" s="44" customFormat="1" ht="17.25" x14ac:dyDescent="0.3">
      <c r="B7" s="41" t="s">
        <v>123</v>
      </c>
      <c r="C7" s="34" t="s">
        <v>124</v>
      </c>
      <c r="D7" s="34" t="s">
        <v>125</v>
      </c>
      <c r="E7" s="41" t="s">
        <v>50</v>
      </c>
      <c r="F7" s="41" t="s">
        <v>51</v>
      </c>
      <c r="G7" s="40" t="s">
        <v>148</v>
      </c>
      <c r="H7" s="35">
        <v>2806.04</v>
      </c>
      <c r="I7" s="40" t="s">
        <v>148</v>
      </c>
      <c r="J7" s="40" t="s">
        <v>73</v>
      </c>
      <c r="K7" s="41" t="s">
        <v>202</v>
      </c>
    </row>
    <row r="8" spans="1:11" s="44" customFormat="1" ht="17.25" x14ac:dyDescent="0.3">
      <c r="B8" s="41" t="s">
        <v>70</v>
      </c>
      <c r="C8" s="34" t="s">
        <v>107</v>
      </c>
      <c r="D8" s="34" t="s">
        <v>71</v>
      </c>
      <c r="E8" s="41" t="s">
        <v>53</v>
      </c>
      <c r="F8" s="41" t="s">
        <v>51</v>
      </c>
      <c r="G8" s="40" t="s">
        <v>185</v>
      </c>
      <c r="H8" s="35">
        <v>1286.0999999999999</v>
      </c>
      <c r="I8" s="40" t="s">
        <v>148</v>
      </c>
      <c r="J8" s="40" t="s">
        <v>73</v>
      </c>
      <c r="K8" s="41" t="s">
        <v>202</v>
      </c>
    </row>
    <row r="9" spans="1:11" s="44" customFormat="1" ht="17.25" x14ac:dyDescent="0.3">
      <c r="B9" s="41" t="s">
        <v>70</v>
      </c>
      <c r="C9" s="34" t="s">
        <v>107</v>
      </c>
      <c r="D9" s="34" t="s">
        <v>134</v>
      </c>
      <c r="E9" s="41" t="s">
        <v>53</v>
      </c>
      <c r="F9" s="41" t="s">
        <v>51</v>
      </c>
      <c r="G9" s="40" t="s">
        <v>185</v>
      </c>
      <c r="H9" s="35">
        <v>350.76</v>
      </c>
      <c r="I9" s="40" t="s">
        <v>148</v>
      </c>
      <c r="J9" s="40" t="s">
        <v>73</v>
      </c>
      <c r="K9" s="41" t="s">
        <v>202</v>
      </c>
    </row>
    <row r="10" spans="1:11" s="44" customFormat="1" ht="17.25" x14ac:dyDescent="0.3">
      <c r="B10" s="41" t="s">
        <v>123</v>
      </c>
      <c r="C10" s="34" t="s">
        <v>124</v>
      </c>
      <c r="D10" s="34" t="s">
        <v>125</v>
      </c>
      <c r="E10" s="41" t="s">
        <v>126</v>
      </c>
      <c r="F10" s="41" t="s">
        <v>51</v>
      </c>
      <c r="G10" s="40" t="s">
        <v>185</v>
      </c>
      <c r="H10" s="35">
        <v>1052.26</v>
      </c>
      <c r="I10" s="40" t="s">
        <v>148</v>
      </c>
      <c r="J10" s="40" t="s">
        <v>73</v>
      </c>
      <c r="K10" s="41" t="s">
        <v>202</v>
      </c>
    </row>
  </sheetData>
  <mergeCells count="1">
    <mergeCell ref="B2:K2"/>
  </mergeCells>
  <pageMargins left="0.51181102362204722" right="0.51181102362204722" top="0.78740157480314965" bottom="0.78740157480314965" header="0.31496062992125984" footer="0.31496062992125984"/>
  <pageSetup paperSize="9" scale="5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view="pageBreakPreview" zoomScale="84" zoomScaleSheetLayoutView="84" workbookViewId="0">
      <selection activeCell="K10" sqref="K5:K10"/>
    </sheetView>
  </sheetViews>
  <sheetFormatPr defaultRowHeight="15" x14ac:dyDescent="0.25"/>
  <cols>
    <col min="2" max="2" width="29" bestFit="1" customWidth="1"/>
    <col min="3" max="3" width="17.5703125" bestFit="1" customWidth="1"/>
    <col min="4" max="4" width="21.140625" customWidth="1"/>
    <col min="5" max="5" width="18.42578125" bestFit="1" customWidth="1"/>
    <col min="6" max="6" width="26.5703125" bestFit="1" customWidth="1"/>
    <col min="7" max="7" width="21.85546875" bestFit="1" customWidth="1"/>
    <col min="8" max="8" width="17.7109375" bestFit="1" customWidth="1"/>
    <col min="9" max="9" width="18" bestFit="1" customWidth="1"/>
    <col min="10" max="10" width="15.140625" bestFit="1" customWidth="1"/>
    <col min="11" max="11" width="67.42578125" customWidth="1"/>
  </cols>
  <sheetData>
    <row r="1" spans="1:13" ht="17.25" x14ac:dyDescent="0.3">
      <c r="B1" s="20" t="s">
        <v>23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7.25" x14ac:dyDescent="0.3">
      <c r="B2" s="77" t="s">
        <v>48</v>
      </c>
      <c r="C2" s="77"/>
      <c r="D2" s="77"/>
      <c r="E2" s="77"/>
      <c r="F2" s="77"/>
      <c r="G2" s="77"/>
      <c r="H2" s="77"/>
      <c r="I2" s="77"/>
      <c r="J2" s="77"/>
      <c r="K2" s="77"/>
      <c r="L2" s="20"/>
      <c r="M2" s="20"/>
    </row>
    <row r="3" spans="1:13" ht="17.25" x14ac:dyDescent="0.3">
      <c r="B3" s="80" t="s">
        <v>45</v>
      </c>
      <c r="C3" s="81"/>
      <c r="D3" s="81"/>
      <c r="E3" s="81"/>
      <c r="F3" s="81"/>
      <c r="G3" s="81"/>
      <c r="H3" s="82"/>
      <c r="I3" s="80" t="s">
        <v>68</v>
      </c>
      <c r="J3" s="81"/>
      <c r="K3" s="82"/>
      <c r="L3" s="20"/>
      <c r="M3" s="20"/>
    </row>
    <row r="4" spans="1:13" ht="17.25" x14ac:dyDescent="0.3">
      <c r="A4" s="13"/>
      <c r="B4" s="22" t="s">
        <v>31</v>
      </c>
      <c r="C4" s="15" t="s">
        <v>25</v>
      </c>
      <c r="D4" s="15" t="s">
        <v>32</v>
      </c>
      <c r="E4" s="15" t="s">
        <v>27</v>
      </c>
      <c r="F4" s="15" t="s">
        <v>28</v>
      </c>
      <c r="G4" s="15" t="s">
        <v>6</v>
      </c>
      <c r="H4" s="15" t="s">
        <v>29</v>
      </c>
      <c r="I4" s="15" t="s">
        <v>30</v>
      </c>
      <c r="J4" s="15" t="s">
        <v>5</v>
      </c>
      <c r="K4" s="15" t="s">
        <v>49</v>
      </c>
      <c r="L4" s="20"/>
      <c r="M4" s="20"/>
    </row>
    <row r="5" spans="1:13" s="44" customFormat="1" ht="17.25" x14ac:dyDescent="0.3">
      <c r="B5" s="41" t="s">
        <v>70</v>
      </c>
      <c r="C5" s="34" t="s">
        <v>107</v>
      </c>
      <c r="D5" s="34" t="s">
        <v>71</v>
      </c>
      <c r="E5" s="41" t="s">
        <v>53</v>
      </c>
      <c r="F5" s="41" t="s">
        <v>51</v>
      </c>
      <c r="G5" s="40" t="s">
        <v>148</v>
      </c>
      <c r="H5" s="35">
        <v>2806.04</v>
      </c>
      <c r="I5" s="40" t="s">
        <v>148</v>
      </c>
      <c r="J5" s="40" t="s">
        <v>73</v>
      </c>
      <c r="K5" s="41" t="s">
        <v>202</v>
      </c>
    </row>
    <row r="6" spans="1:13" s="44" customFormat="1" ht="17.25" x14ac:dyDescent="0.3">
      <c r="B6" s="41" t="s">
        <v>70</v>
      </c>
      <c r="C6" s="34" t="s">
        <v>107</v>
      </c>
      <c r="D6" s="34" t="s">
        <v>134</v>
      </c>
      <c r="E6" s="41" t="s">
        <v>53</v>
      </c>
      <c r="F6" s="41" t="s">
        <v>51</v>
      </c>
      <c r="G6" s="40" t="s">
        <v>148</v>
      </c>
      <c r="H6" s="35">
        <v>935.35</v>
      </c>
      <c r="I6" s="40" t="s">
        <v>148</v>
      </c>
      <c r="J6" s="40" t="s">
        <v>73</v>
      </c>
      <c r="K6" s="41" t="s">
        <v>202</v>
      </c>
    </row>
    <row r="7" spans="1:13" s="44" customFormat="1" ht="17.25" x14ac:dyDescent="0.3">
      <c r="B7" s="41" t="s">
        <v>123</v>
      </c>
      <c r="C7" s="34" t="s">
        <v>124</v>
      </c>
      <c r="D7" s="34" t="s">
        <v>125</v>
      </c>
      <c r="E7" s="41" t="s">
        <v>50</v>
      </c>
      <c r="F7" s="41" t="s">
        <v>51</v>
      </c>
      <c r="G7" s="40" t="s">
        <v>148</v>
      </c>
      <c r="H7" s="35">
        <v>2806.04</v>
      </c>
      <c r="I7" s="40" t="s">
        <v>148</v>
      </c>
      <c r="J7" s="40" t="s">
        <v>73</v>
      </c>
      <c r="K7" s="41" t="s">
        <v>202</v>
      </c>
    </row>
    <row r="8" spans="1:13" s="44" customFormat="1" ht="17.25" x14ac:dyDescent="0.3">
      <c r="B8" s="41" t="s">
        <v>70</v>
      </c>
      <c r="C8" s="34" t="s">
        <v>107</v>
      </c>
      <c r="D8" s="34" t="s">
        <v>71</v>
      </c>
      <c r="E8" s="41" t="s">
        <v>53</v>
      </c>
      <c r="F8" s="41" t="s">
        <v>51</v>
      </c>
      <c r="G8" s="40" t="s">
        <v>185</v>
      </c>
      <c r="H8" s="35">
        <v>1286.0999999999999</v>
      </c>
      <c r="I8" s="40" t="s">
        <v>148</v>
      </c>
      <c r="J8" s="40" t="s">
        <v>73</v>
      </c>
      <c r="K8" s="41" t="s">
        <v>202</v>
      </c>
    </row>
    <row r="9" spans="1:13" s="44" customFormat="1" ht="17.25" x14ac:dyDescent="0.3">
      <c r="B9" s="41" t="s">
        <v>70</v>
      </c>
      <c r="C9" s="34" t="s">
        <v>107</v>
      </c>
      <c r="D9" s="34" t="s">
        <v>134</v>
      </c>
      <c r="E9" s="41" t="s">
        <v>53</v>
      </c>
      <c r="F9" s="41" t="s">
        <v>51</v>
      </c>
      <c r="G9" s="40" t="s">
        <v>185</v>
      </c>
      <c r="H9" s="35">
        <v>350.76</v>
      </c>
      <c r="I9" s="40" t="s">
        <v>148</v>
      </c>
      <c r="J9" s="40" t="s">
        <v>73</v>
      </c>
      <c r="K9" s="41" t="s">
        <v>202</v>
      </c>
    </row>
    <row r="10" spans="1:13" s="44" customFormat="1" ht="17.25" x14ac:dyDescent="0.3">
      <c r="B10" s="41" t="s">
        <v>123</v>
      </c>
      <c r="C10" s="34" t="s">
        <v>124</v>
      </c>
      <c r="D10" s="34" t="s">
        <v>125</v>
      </c>
      <c r="E10" s="41" t="s">
        <v>126</v>
      </c>
      <c r="F10" s="41" t="s">
        <v>51</v>
      </c>
      <c r="G10" s="40" t="s">
        <v>185</v>
      </c>
      <c r="H10" s="35">
        <v>1052.26</v>
      </c>
      <c r="I10" s="40" t="s">
        <v>148</v>
      </c>
      <c r="J10" s="40" t="s">
        <v>73</v>
      </c>
      <c r="K10" s="41" t="s">
        <v>202</v>
      </c>
    </row>
  </sheetData>
  <mergeCells count="3">
    <mergeCell ref="B2:K2"/>
    <mergeCell ref="B3:H3"/>
    <mergeCell ref="I3:K3"/>
  </mergeCells>
  <pageMargins left="0.511811024" right="0.511811024" top="0.78740157499999996" bottom="0.78740157499999996" header="0.31496062000000002" footer="0.31496062000000002"/>
  <pageSetup paperSize="9" scale="2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abSelected="1" view="pageBreakPreview" zoomScale="91" zoomScaleSheetLayoutView="91" workbookViewId="0">
      <selection activeCell="C25" sqref="C25"/>
    </sheetView>
  </sheetViews>
  <sheetFormatPr defaultRowHeight="15" x14ac:dyDescent="0.25"/>
  <cols>
    <col min="2" max="2" width="39.85546875" customWidth="1"/>
    <col min="3" max="3" width="19" customWidth="1"/>
    <col min="4" max="4" width="21.42578125" customWidth="1"/>
    <col min="5" max="5" width="32.140625" customWidth="1"/>
    <col min="6" max="6" width="35.85546875" customWidth="1"/>
    <col min="7" max="7" width="23.85546875" customWidth="1"/>
    <col min="8" max="8" width="21.140625" customWidth="1"/>
    <col min="9" max="9" width="12.140625" customWidth="1"/>
    <col min="10" max="10" width="15.5703125" customWidth="1"/>
    <col min="11" max="11" width="77" customWidth="1"/>
  </cols>
  <sheetData>
    <row r="1" spans="2:11" ht="17.25" x14ac:dyDescent="0.3">
      <c r="B1" s="20" t="s">
        <v>33</v>
      </c>
      <c r="C1" s="20"/>
      <c r="D1" s="20"/>
      <c r="E1" s="20"/>
      <c r="F1" s="20"/>
      <c r="G1" s="20"/>
      <c r="H1" s="20"/>
      <c r="I1" s="20"/>
      <c r="J1" s="20"/>
      <c r="K1" s="20"/>
    </row>
    <row r="2" spans="2:11" ht="17.25" x14ac:dyDescent="0.3">
      <c r="B2" s="77" t="s">
        <v>35</v>
      </c>
      <c r="C2" s="77"/>
      <c r="D2" s="77"/>
      <c r="E2" s="77"/>
      <c r="F2" s="77"/>
      <c r="G2" s="77"/>
      <c r="H2" s="77"/>
      <c r="I2" s="77"/>
      <c r="J2" s="77"/>
      <c r="K2" s="77"/>
    </row>
    <row r="3" spans="2:11" ht="18" thickBot="1" x14ac:dyDescent="0.35">
      <c r="B3" s="80" t="s">
        <v>45</v>
      </c>
      <c r="C3" s="81"/>
      <c r="D3" s="81"/>
      <c r="E3" s="81"/>
      <c r="F3" s="81"/>
      <c r="G3" s="81"/>
      <c r="H3" s="82"/>
      <c r="I3" s="80" t="s">
        <v>69</v>
      </c>
      <c r="J3" s="81"/>
      <c r="K3" s="82"/>
    </row>
    <row r="4" spans="2:11" ht="39" customHeight="1" thickBot="1" x14ac:dyDescent="0.3">
      <c r="B4" s="25" t="s">
        <v>31</v>
      </c>
      <c r="C4" s="26" t="s">
        <v>25</v>
      </c>
      <c r="D4" s="27" t="s">
        <v>32</v>
      </c>
      <c r="E4" s="26" t="s">
        <v>27</v>
      </c>
      <c r="F4" s="26" t="s">
        <v>28</v>
      </c>
      <c r="G4" s="26" t="s">
        <v>6</v>
      </c>
      <c r="H4" s="26" t="s">
        <v>29</v>
      </c>
      <c r="I4" s="26" t="s">
        <v>30</v>
      </c>
      <c r="J4" s="28" t="s">
        <v>5</v>
      </c>
      <c r="K4" s="29" t="s">
        <v>9</v>
      </c>
    </row>
    <row r="5" spans="2:11" s="44" customFormat="1" ht="17.25" x14ac:dyDescent="0.3">
      <c r="B5" s="41" t="s">
        <v>70</v>
      </c>
      <c r="C5" s="34" t="s">
        <v>107</v>
      </c>
      <c r="D5" s="34" t="s">
        <v>71</v>
      </c>
      <c r="E5" s="41" t="s">
        <v>53</v>
      </c>
      <c r="F5" s="41" t="s">
        <v>51</v>
      </c>
      <c r="G5" s="40" t="s">
        <v>148</v>
      </c>
      <c r="H5" s="35">
        <v>2806.04</v>
      </c>
      <c r="I5" s="40" t="s">
        <v>148</v>
      </c>
      <c r="J5" s="40" t="s">
        <v>73</v>
      </c>
      <c r="K5" s="41" t="s">
        <v>202</v>
      </c>
    </row>
    <row r="6" spans="2:11" s="44" customFormat="1" ht="17.25" x14ac:dyDescent="0.3">
      <c r="B6" s="41" t="s">
        <v>70</v>
      </c>
      <c r="C6" s="34" t="s">
        <v>107</v>
      </c>
      <c r="D6" s="34" t="s">
        <v>134</v>
      </c>
      <c r="E6" s="41" t="s">
        <v>53</v>
      </c>
      <c r="F6" s="41" t="s">
        <v>51</v>
      </c>
      <c r="G6" s="40" t="s">
        <v>148</v>
      </c>
      <c r="H6" s="35">
        <v>935.35</v>
      </c>
      <c r="I6" s="40" t="s">
        <v>148</v>
      </c>
      <c r="J6" s="40" t="s">
        <v>73</v>
      </c>
      <c r="K6" s="41" t="s">
        <v>202</v>
      </c>
    </row>
    <row r="7" spans="2:11" s="44" customFormat="1" ht="17.25" x14ac:dyDescent="0.3">
      <c r="B7" s="41" t="s">
        <v>123</v>
      </c>
      <c r="C7" s="34" t="s">
        <v>124</v>
      </c>
      <c r="D7" s="34" t="s">
        <v>125</v>
      </c>
      <c r="E7" s="41" t="s">
        <v>50</v>
      </c>
      <c r="F7" s="41" t="s">
        <v>51</v>
      </c>
      <c r="G7" s="40" t="s">
        <v>148</v>
      </c>
      <c r="H7" s="35">
        <v>2806.04</v>
      </c>
      <c r="I7" s="40" t="s">
        <v>148</v>
      </c>
      <c r="J7" s="40" t="s">
        <v>73</v>
      </c>
      <c r="K7" s="41" t="s">
        <v>202</v>
      </c>
    </row>
    <row r="8" spans="2:11" s="44" customFormat="1" ht="17.25" x14ac:dyDescent="0.3">
      <c r="B8" s="41" t="s">
        <v>64</v>
      </c>
      <c r="C8" s="34" t="s">
        <v>47</v>
      </c>
      <c r="D8" s="34">
        <v>655</v>
      </c>
      <c r="E8" s="41" t="s">
        <v>50</v>
      </c>
      <c r="F8" s="41" t="s">
        <v>111</v>
      </c>
      <c r="G8" s="40" t="s">
        <v>148</v>
      </c>
      <c r="H8" s="35">
        <v>1876.57</v>
      </c>
      <c r="I8" s="40" t="s">
        <v>148</v>
      </c>
      <c r="J8" s="40" t="s">
        <v>52</v>
      </c>
      <c r="K8" s="41" t="s">
        <v>72</v>
      </c>
    </row>
    <row r="9" spans="2:11" s="44" customFormat="1" ht="17.25" x14ac:dyDescent="0.3">
      <c r="B9" s="41" t="s">
        <v>108</v>
      </c>
      <c r="C9" s="34" t="s">
        <v>109</v>
      </c>
      <c r="D9" s="34">
        <v>4645</v>
      </c>
      <c r="E9" s="41" t="s">
        <v>110</v>
      </c>
      <c r="F9" s="41" t="s">
        <v>111</v>
      </c>
      <c r="G9" s="40" t="s">
        <v>148</v>
      </c>
      <c r="H9" s="35">
        <v>4000</v>
      </c>
      <c r="I9" s="40" t="s">
        <v>148</v>
      </c>
      <c r="J9" s="40" t="s">
        <v>52</v>
      </c>
      <c r="K9" s="41" t="s">
        <v>72</v>
      </c>
    </row>
    <row r="10" spans="2:11" s="44" customFormat="1" ht="17.25" x14ac:dyDescent="0.3">
      <c r="B10" s="41" t="s">
        <v>115</v>
      </c>
      <c r="C10" s="34" t="s">
        <v>116</v>
      </c>
      <c r="D10" s="34" t="s">
        <v>119</v>
      </c>
      <c r="E10" s="41" t="s">
        <v>129</v>
      </c>
      <c r="F10" s="41" t="s">
        <v>51</v>
      </c>
      <c r="G10" s="40" t="s">
        <v>148</v>
      </c>
      <c r="H10" s="35">
        <v>1100</v>
      </c>
      <c r="I10" s="40" t="s">
        <v>148</v>
      </c>
      <c r="J10" s="40" t="s">
        <v>52</v>
      </c>
      <c r="K10" s="41" t="s">
        <v>72</v>
      </c>
    </row>
    <row r="11" spans="2:11" s="44" customFormat="1" ht="17.25" x14ac:dyDescent="0.3">
      <c r="B11" s="41" t="s">
        <v>54</v>
      </c>
      <c r="C11" s="34" t="s">
        <v>34</v>
      </c>
      <c r="D11" s="34">
        <v>32</v>
      </c>
      <c r="E11" s="41" t="s">
        <v>55</v>
      </c>
      <c r="F11" s="41" t="s">
        <v>51</v>
      </c>
      <c r="G11" s="40" t="s">
        <v>148</v>
      </c>
      <c r="H11" s="35">
        <v>2479.7399999999998</v>
      </c>
      <c r="I11" s="40" t="s">
        <v>148</v>
      </c>
      <c r="J11" s="40" t="s">
        <v>52</v>
      </c>
      <c r="K11" s="41" t="s">
        <v>72</v>
      </c>
    </row>
    <row r="12" spans="2:11" s="44" customFormat="1" ht="17.25" x14ac:dyDescent="0.3">
      <c r="B12" s="41" t="s">
        <v>56</v>
      </c>
      <c r="C12" s="34" t="s">
        <v>46</v>
      </c>
      <c r="D12" s="34">
        <v>52</v>
      </c>
      <c r="E12" s="41" t="s">
        <v>57</v>
      </c>
      <c r="F12" s="41" t="s">
        <v>111</v>
      </c>
      <c r="G12" s="40" t="s">
        <v>148</v>
      </c>
      <c r="H12" s="35">
        <v>2136.1999999999998</v>
      </c>
      <c r="I12" s="40" t="s">
        <v>148</v>
      </c>
      <c r="J12" s="40" t="s">
        <v>52</v>
      </c>
      <c r="K12" s="41" t="s">
        <v>72</v>
      </c>
    </row>
    <row r="13" spans="2:11" s="44" customFormat="1" ht="17.25" x14ac:dyDescent="0.3">
      <c r="B13" s="41" t="s">
        <v>58</v>
      </c>
      <c r="C13" s="34" t="s">
        <v>59</v>
      </c>
      <c r="D13" s="34">
        <v>4434</v>
      </c>
      <c r="E13" s="41" t="s">
        <v>57</v>
      </c>
      <c r="F13" s="41" t="s">
        <v>51</v>
      </c>
      <c r="G13" s="40" t="s">
        <v>148</v>
      </c>
      <c r="H13" s="35">
        <v>1146.8800000000001</v>
      </c>
      <c r="I13" s="40" t="s">
        <v>148</v>
      </c>
      <c r="J13" s="40" t="s">
        <v>52</v>
      </c>
      <c r="K13" s="41" t="s">
        <v>72</v>
      </c>
    </row>
    <row r="14" spans="2:11" s="44" customFormat="1" ht="17.25" x14ac:dyDescent="0.3">
      <c r="B14" s="41" t="s">
        <v>60</v>
      </c>
      <c r="C14" s="34" t="s">
        <v>36</v>
      </c>
      <c r="D14" s="34">
        <v>109</v>
      </c>
      <c r="E14" s="41" t="s">
        <v>57</v>
      </c>
      <c r="F14" s="41" t="s">
        <v>51</v>
      </c>
      <c r="G14" s="40" t="s">
        <v>148</v>
      </c>
      <c r="H14" s="35">
        <v>1767.74</v>
      </c>
      <c r="I14" s="40" t="s">
        <v>148</v>
      </c>
      <c r="J14" s="40" t="s">
        <v>52</v>
      </c>
      <c r="K14" s="41" t="s">
        <v>72</v>
      </c>
    </row>
    <row r="15" spans="2:11" s="44" customFormat="1" ht="17.25" x14ac:dyDescent="0.3">
      <c r="B15" s="41" t="s">
        <v>61</v>
      </c>
      <c r="C15" s="34" t="s">
        <v>62</v>
      </c>
      <c r="D15" s="34">
        <v>4491</v>
      </c>
      <c r="E15" s="41" t="s">
        <v>63</v>
      </c>
      <c r="F15" s="41" t="s">
        <v>51</v>
      </c>
      <c r="G15" s="40" t="s">
        <v>148</v>
      </c>
      <c r="H15" s="35">
        <v>1198.1500000000001</v>
      </c>
      <c r="I15" s="40" t="s">
        <v>148</v>
      </c>
      <c r="J15" s="40" t="s">
        <v>52</v>
      </c>
      <c r="K15" s="41" t="s">
        <v>72</v>
      </c>
    </row>
    <row r="16" spans="2:11" s="44" customFormat="1" ht="17.25" x14ac:dyDescent="0.3">
      <c r="B16" s="41" t="s">
        <v>182</v>
      </c>
      <c r="C16" s="34" t="s">
        <v>183</v>
      </c>
      <c r="D16" s="34">
        <v>3240</v>
      </c>
      <c r="E16" s="41" t="s">
        <v>184</v>
      </c>
      <c r="F16" s="41" t="s">
        <v>111</v>
      </c>
      <c r="G16" s="40" t="s">
        <v>148</v>
      </c>
      <c r="H16" s="35">
        <v>1749.04</v>
      </c>
      <c r="I16" s="40" t="s">
        <v>148</v>
      </c>
      <c r="J16" s="40" t="s">
        <v>52</v>
      </c>
      <c r="K16" s="41" t="s">
        <v>72</v>
      </c>
    </row>
    <row r="17" spans="2:11" s="44" customFormat="1" ht="17.25" x14ac:dyDescent="0.3">
      <c r="B17" s="41" t="s">
        <v>112</v>
      </c>
      <c r="C17" s="34" t="s">
        <v>113</v>
      </c>
      <c r="D17" s="34">
        <v>4580</v>
      </c>
      <c r="E17" s="41" t="s">
        <v>53</v>
      </c>
      <c r="F17" s="41" t="s">
        <v>51</v>
      </c>
      <c r="G17" s="40" t="s">
        <v>148</v>
      </c>
      <c r="H17" s="35">
        <v>2806.04</v>
      </c>
      <c r="I17" s="40" t="s">
        <v>148</v>
      </c>
      <c r="J17" s="40" t="s">
        <v>52</v>
      </c>
      <c r="K17" s="41" t="s">
        <v>72</v>
      </c>
    </row>
    <row r="18" spans="2:11" s="44" customFormat="1" ht="17.25" x14ac:dyDescent="0.3">
      <c r="B18" s="41" t="s">
        <v>112</v>
      </c>
      <c r="C18" s="34" t="s">
        <v>113</v>
      </c>
      <c r="D18" s="34">
        <v>4581</v>
      </c>
      <c r="E18" s="41" t="s">
        <v>53</v>
      </c>
      <c r="F18" s="41" t="s">
        <v>51</v>
      </c>
      <c r="G18" s="40" t="s">
        <v>148</v>
      </c>
      <c r="H18" s="35">
        <v>935.36</v>
      </c>
      <c r="I18" s="40" t="s">
        <v>148</v>
      </c>
      <c r="J18" s="40" t="s">
        <v>52</v>
      </c>
      <c r="K18" s="41" t="s">
        <v>72</v>
      </c>
    </row>
    <row r="19" spans="2:11" s="44" customFormat="1" ht="17.25" x14ac:dyDescent="0.3">
      <c r="B19" s="41" t="s">
        <v>117</v>
      </c>
      <c r="C19" s="34" t="s">
        <v>118</v>
      </c>
      <c r="D19" s="34" t="s">
        <v>120</v>
      </c>
      <c r="E19" s="41" t="s">
        <v>129</v>
      </c>
      <c r="F19" s="41" t="s">
        <v>51</v>
      </c>
      <c r="G19" s="40" t="s">
        <v>148</v>
      </c>
      <c r="H19" s="35">
        <v>1100</v>
      </c>
      <c r="I19" s="40" t="s">
        <v>148</v>
      </c>
      <c r="J19" s="40" t="s">
        <v>52</v>
      </c>
      <c r="K19" s="41" t="s">
        <v>72</v>
      </c>
    </row>
    <row r="20" spans="2:11" s="44" customFormat="1" ht="17.25" x14ac:dyDescent="0.3">
      <c r="B20" s="41" t="s">
        <v>70</v>
      </c>
      <c r="C20" s="34" t="s">
        <v>107</v>
      </c>
      <c r="D20" s="34" t="s">
        <v>71</v>
      </c>
      <c r="E20" s="41" t="s">
        <v>53</v>
      </c>
      <c r="F20" s="41" t="s">
        <v>51</v>
      </c>
      <c r="G20" s="40" t="s">
        <v>185</v>
      </c>
      <c r="H20" s="35">
        <v>1286.0999999999999</v>
      </c>
      <c r="I20" s="40" t="s">
        <v>148</v>
      </c>
      <c r="J20" s="40" t="s">
        <v>73</v>
      </c>
      <c r="K20" s="41" t="s">
        <v>202</v>
      </c>
    </row>
    <row r="21" spans="2:11" s="44" customFormat="1" ht="17.25" x14ac:dyDescent="0.3">
      <c r="B21" s="41" t="s">
        <v>70</v>
      </c>
      <c r="C21" s="34" t="s">
        <v>107</v>
      </c>
      <c r="D21" s="34" t="s">
        <v>134</v>
      </c>
      <c r="E21" s="41" t="s">
        <v>53</v>
      </c>
      <c r="F21" s="41" t="s">
        <v>51</v>
      </c>
      <c r="G21" s="40" t="s">
        <v>185</v>
      </c>
      <c r="H21" s="35">
        <v>350.76</v>
      </c>
      <c r="I21" s="40" t="s">
        <v>148</v>
      </c>
      <c r="J21" s="40" t="s">
        <v>73</v>
      </c>
      <c r="K21" s="41" t="s">
        <v>202</v>
      </c>
    </row>
    <row r="22" spans="2:11" s="44" customFormat="1" ht="17.25" x14ac:dyDescent="0.3">
      <c r="B22" s="41" t="s">
        <v>123</v>
      </c>
      <c r="C22" s="34" t="s">
        <v>124</v>
      </c>
      <c r="D22" s="34" t="s">
        <v>125</v>
      </c>
      <c r="E22" s="41" t="s">
        <v>126</v>
      </c>
      <c r="F22" s="41" t="s">
        <v>51</v>
      </c>
      <c r="G22" s="40" t="s">
        <v>185</v>
      </c>
      <c r="H22" s="35">
        <v>1052.26</v>
      </c>
      <c r="I22" s="40" t="s">
        <v>148</v>
      </c>
      <c r="J22" s="40" t="s">
        <v>73</v>
      </c>
      <c r="K22" s="41" t="s">
        <v>202</v>
      </c>
    </row>
    <row r="23" spans="2:11" s="44" customFormat="1" ht="17.25" x14ac:dyDescent="0.3">
      <c r="B23" s="41" t="s">
        <v>108</v>
      </c>
      <c r="C23" s="34" t="s">
        <v>109</v>
      </c>
      <c r="D23" s="34">
        <v>4645</v>
      </c>
      <c r="E23" s="41" t="s">
        <v>110</v>
      </c>
      <c r="F23" s="41" t="s">
        <v>111</v>
      </c>
      <c r="G23" s="40" t="s">
        <v>185</v>
      </c>
      <c r="H23" s="35">
        <v>1833.33</v>
      </c>
      <c r="I23" s="40" t="s">
        <v>148</v>
      </c>
      <c r="J23" s="40" t="s">
        <v>52</v>
      </c>
      <c r="K23" s="41" t="s">
        <v>72</v>
      </c>
    </row>
    <row r="24" spans="2:11" s="44" customFormat="1" ht="17.25" x14ac:dyDescent="0.3">
      <c r="B24" s="41" t="s">
        <v>115</v>
      </c>
      <c r="C24" s="34" t="s">
        <v>116</v>
      </c>
      <c r="D24" s="34" t="s">
        <v>119</v>
      </c>
      <c r="E24" s="41" t="s">
        <v>129</v>
      </c>
      <c r="F24" s="41" t="s">
        <v>51</v>
      </c>
      <c r="G24" s="40" t="s">
        <v>185</v>
      </c>
      <c r="H24" s="35">
        <v>376.98</v>
      </c>
      <c r="I24" s="40" t="s">
        <v>148</v>
      </c>
      <c r="J24" s="40" t="s">
        <v>52</v>
      </c>
      <c r="K24" s="41" t="s">
        <v>72</v>
      </c>
    </row>
    <row r="25" spans="2:11" s="44" customFormat="1" ht="17.25" x14ac:dyDescent="0.3">
      <c r="B25" s="41" t="s">
        <v>54</v>
      </c>
      <c r="C25" s="34" t="s">
        <v>34</v>
      </c>
      <c r="D25" s="34">
        <v>32</v>
      </c>
      <c r="E25" s="41" t="s">
        <v>55</v>
      </c>
      <c r="F25" s="41" t="s">
        <v>51</v>
      </c>
      <c r="G25" s="40" t="s">
        <v>185</v>
      </c>
      <c r="H25" s="35">
        <v>1239.8800000000001</v>
      </c>
      <c r="I25" s="40" t="s">
        <v>148</v>
      </c>
      <c r="J25" s="40" t="s">
        <v>52</v>
      </c>
      <c r="K25" s="41" t="s">
        <v>72</v>
      </c>
    </row>
    <row r="26" spans="2:11" s="44" customFormat="1" ht="17.25" x14ac:dyDescent="0.3">
      <c r="B26" s="41" t="s">
        <v>56</v>
      </c>
      <c r="C26" s="34" t="s">
        <v>46</v>
      </c>
      <c r="D26" s="34">
        <v>52</v>
      </c>
      <c r="E26" s="41" t="s">
        <v>57</v>
      </c>
      <c r="F26" s="41" t="s">
        <v>111</v>
      </c>
      <c r="G26" s="40" t="s">
        <v>185</v>
      </c>
      <c r="H26" s="35">
        <v>1060.92</v>
      </c>
      <c r="I26" s="40" t="s">
        <v>148</v>
      </c>
      <c r="J26" s="40" t="s">
        <v>52</v>
      </c>
      <c r="K26" s="41" t="s">
        <v>72</v>
      </c>
    </row>
    <row r="27" spans="2:11" s="44" customFormat="1" ht="17.25" x14ac:dyDescent="0.3">
      <c r="B27" s="41" t="s">
        <v>58</v>
      </c>
      <c r="C27" s="34" t="s">
        <v>59</v>
      </c>
      <c r="D27" s="34">
        <v>4434</v>
      </c>
      <c r="E27" s="41" t="s">
        <v>57</v>
      </c>
      <c r="F27" s="41" t="s">
        <v>51</v>
      </c>
      <c r="G27" s="40" t="s">
        <v>185</v>
      </c>
      <c r="H27" s="35">
        <v>573.44000000000005</v>
      </c>
      <c r="I27" s="40" t="s">
        <v>148</v>
      </c>
      <c r="J27" s="40" t="s">
        <v>52</v>
      </c>
      <c r="K27" s="41" t="s">
        <v>72</v>
      </c>
    </row>
    <row r="28" spans="2:11" s="44" customFormat="1" ht="17.25" x14ac:dyDescent="0.3">
      <c r="B28" s="41" t="s">
        <v>60</v>
      </c>
      <c r="C28" s="34" t="s">
        <v>36</v>
      </c>
      <c r="D28" s="34">
        <v>109</v>
      </c>
      <c r="E28" s="41" t="s">
        <v>57</v>
      </c>
      <c r="F28" s="41" t="s">
        <v>51</v>
      </c>
      <c r="G28" s="40" t="s">
        <v>185</v>
      </c>
      <c r="H28" s="35">
        <v>883.87</v>
      </c>
      <c r="I28" s="40" t="s">
        <v>148</v>
      </c>
      <c r="J28" s="40" t="s">
        <v>52</v>
      </c>
      <c r="K28" s="41" t="s">
        <v>72</v>
      </c>
    </row>
    <row r="29" spans="2:11" s="44" customFormat="1" ht="17.25" x14ac:dyDescent="0.3">
      <c r="B29" s="41" t="s">
        <v>61</v>
      </c>
      <c r="C29" s="34" t="s">
        <v>62</v>
      </c>
      <c r="D29" s="34">
        <v>4491</v>
      </c>
      <c r="E29" s="41" t="s">
        <v>63</v>
      </c>
      <c r="F29" s="41" t="s">
        <v>51</v>
      </c>
      <c r="G29" s="40" t="s">
        <v>185</v>
      </c>
      <c r="H29" s="35">
        <v>573.44000000000005</v>
      </c>
      <c r="I29" s="40" t="s">
        <v>148</v>
      </c>
      <c r="J29" s="40" t="s">
        <v>52</v>
      </c>
      <c r="K29" s="41" t="s">
        <v>72</v>
      </c>
    </row>
    <row r="30" spans="2:11" s="44" customFormat="1" ht="17.25" x14ac:dyDescent="0.3">
      <c r="B30" s="41" t="s">
        <v>182</v>
      </c>
      <c r="C30" s="34" t="s">
        <v>183</v>
      </c>
      <c r="D30" s="34">
        <v>3240</v>
      </c>
      <c r="E30" s="41" t="s">
        <v>184</v>
      </c>
      <c r="F30" s="41" t="s">
        <v>111</v>
      </c>
      <c r="G30" s="40" t="s">
        <v>185</v>
      </c>
      <c r="H30" s="35">
        <v>1141.1400000000001</v>
      </c>
      <c r="I30" s="40" t="s">
        <v>148</v>
      </c>
      <c r="J30" s="40" t="s">
        <v>52</v>
      </c>
      <c r="K30" s="41" t="s">
        <v>72</v>
      </c>
    </row>
    <row r="31" spans="2:11" s="44" customFormat="1" ht="17.25" x14ac:dyDescent="0.3">
      <c r="B31" s="41" t="s">
        <v>112</v>
      </c>
      <c r="C31" s="34" t="s">
        <v>113</v>
      </c>
      <c r="D31" s="34">
        <v>4580</v>
      </c>
      <c r="E31" s="41" t="s">
        <v>53</v>
      </c>
      <c r="F31" s="41" t="s">
        <v>51</v>
      </c>
      <c r="G31" s="40" t="s">
        <v>185</v>
      </c>
      <c r="H31" s="35">
        <v>1403.02</v>
      </c>
      <c r="I31" s="40" t="s">
        <v>148</v>
      </c>
      <c r="J31" s="40" t="s">
        <v>52</v>
      </c>
      <c r="K31" s="41" t="s">
        <v>72</v>
      </c>
    </row>
    <row r="32" spans="2:11" s="44" customFormat="1" ht="17.25" x14ac:dyDescent="0.3">
      <c r="B32" s="41" t="s">
        <v>112</v>
      </c>
      <c r="C32" s="34" t="s">
        <v>113</v>
      </c>
      <c r="D32" s="34">
        <v>4581</v>
      </c>
      <c r="E32" s="41" t="s">
        <v>53</v>
      </c>
      <c r="F32" s="41" t="s">
        <v>51</v>
      </c>
      <c r="G32" s="40" t="s">
        <v>185</v>
      </c>
      <c r="H32" s="35">
        <v>467.68</v>
      </c>
      <c r="I32" s="40" t="s">
        <v>148</v>
      </c>
      <c r="J32" s="40" t="s">
        <v>52</v>
      </c>
      <c r="K32" s="41" t="s">
        <v>72</v>
      </c>
    </row>
    <row r="33" spans="2:11" s="44" customFormat="1" ht="17.25" x14ac:dyDescent="0.3">
      <c r="B33" s="41" t="s">
        <v>117</v>
      </c>
      <c r="C33" s="34" t="s">
        <v>118</v>
      </c>
      <c r="D33" s="34" t="s">
        <v>120</v>
      </c>
      <c r="E33" s="41" t="s">
        <v>129</v>
      </c>
      <c r="F33" s="41" t="s">
        <v>51</v>
      </c>
      <c r="G33" s="40" t="s">
        <v>185</v>
      </c>
      <c r="H33" s="35">
        <v>376.98</v>
      </c>
      <c r="I33" s="40" t="s">
        <v>148</v>
      </c>
      <c r="J33" s="40" t="s">
        <v>52</v>
      </c>
      <c r="K33" s="41" t="s">
        <v>72</v>
      </c>
    </row>
  </sheetData>
  <mergeCells count="3">
    <mergeCell ref="B2:K2"/>
    <mergeCell ref="B3:H3"/>
    <mergeCell ref="I3:K3"/>
  </mergeCells>
  <pageMargins left="0.51181102362204722" right="0.51181102362204722" top="0.78740157480314965" bottom="0.78740157480314965" header="0.31496062992125984" footer="0.31496062992125984"/>
  <pageSetup paperSize="9" scale="4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Anexo I</vt:lpstr>
      <vt:lpstr>Anexo II</vt:lpstr>
      <vt:lpstr>Anexo III</vt:lpstr>
      <vt:lpstr>Anexo IV</vt:lpstr>
      <vt:lpstr>Anexo V</vt:lpstr>
      <vt:lpstr>Anexo VI</vt:lpstr>
      <vt:lpstr>Anexo VII</vt:lpstr>
      <vt:lpstr>'Anexo I'!Area_de_impressao</vt:lpstr>
      <vt:lpstr>'Anexo II'!Area_de_impressao</vt:lpstr>
      <vt:lpstr>'Anexo III'!Area_de_impressao</vt:lpstr>
      <vt:lpstr>'Anexo IV'!Area_de_impressao</vt:lpstr>
      <vt:lpstr>'Anexo V'!Area_de_impressao</vt:lpstr>
      <vt:lpstr>'Anexo VI'!Area_de_impressao</vt:lpstr>
      <vt:lpstr>'Anexo VII'!Area_de_impressao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Cleiton</dc:creator>
  <cp:lastModifiedBy>Licitação</cp:lastModifiedBy>
  <cp:lastPrinted>2017-11-09T16:34:13Z</cp:lastPrinted>
  <dcterms:created xsi:type="dcterms:W3CDTF">2017-09-14T14:12:07Z</dcterms:created>
  <dcterms:modified xsi:type="dcterms:W3CDTF">2021-07-14T13:58:10Z</dcterms:modified>
</cp:coreProperties>
</file>