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itação\Desktop\DEMONSTRATIVOS\JULHO\"/>
    </mc:Choice>
  </mc:AlternateContent>
  <bookViews>
    <workbookView xWindow="240" yWindow="75" windowWidth="20055" windowHeight="7935" activeTab="6"/>
  </bookViews>
  <sheets>
    <sheet name="Anexo I" sheetId="1" r:id="rId1"/>
    <sheet name="Anexo II" sheetId="9" r:id="rId2"/>
    <sheet name="Anexo III" sheetId="11" r:id="rId3"/>
    <sheet name="Anexo IV" sheetId="4" r:id="rId4"/>
    <sheet name="Anexo V" sheetId="5" r:id="rId5"/>
    <sheet name="Anexo VI" sheetId="10" r:id="rId6"/>
    <sheet name="Anexo VII" sheetId="7" r:id="rId7"/>
  </sheets>
  <definedNames>
    <definedName name="_xlnm.Print_Area" localSheetId="0">'Anexo I'!$A$1:$K$46</definedName>
    <definedName name="_xlnm.Print_Area" localSheetId="1">'Anexo II'!$A$1:$M$6</definedName>
    <definedName name="_xlnm.Print_Area" localSheetId="2">'Anexo III'!$A$1:$N$8</definedName>
    <definedName name="_xlnm.Print_Area" localSheetId="3">'Anexo IV'!$A$1:$M$27</definedName>
    <definedName name="_xlnm.Print_Area" localSheetId="4">'Anexo V'!$A$1:$K$7</definedName>
    <definedName name="_xlnm.Print_Area" localSheetId="5">'Anexo VI'!$A$1:$K$7</definedName>
    <definedName name="_xlnm.Print_Area" localSheetId="6">'Anexo VII'!$A$1:$K$20</definedName>
  </definedNames>
  <calcPr calcId="152511"/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<sst xmlns="http://schemas.openxmlformats.org/spreadsheetml/2006/main" count="706" uniqueCount="182">
  <si>
    <t>Anexo I</t>
  </si>
  <si>
    <t>SEQ.</t>
  </si>
  <si>
    <t>CREDOR/NOME</t>
  </si>
  <si>
    <t>CNPJ/CPF</t>
  </si>
  <si>
    <t>DATA</t>
  </si>
  <si>
    <t>FONTE</t>
  </si>
  <si>
    <t>COMPETÊNCIA</t>
  </si>
  <si>
    <t>TIPO DA DESPESA/OBJETO</t>
  </si>
  <si>
    <t>VALOR PAGO (R$)</t>
  </si>
  <si>
    <t>BLOCO/PROGRAMA/TRANSFERÊNCIA VOLUNTÁRIA</t>
  </si>
  <si>
    <t>RELAÇÃO DE PAGAMENTOS REALIZADOS NO PERÍODO</t>
  </si>
  <si>
    <r>
      <rPr>
        <b/>
        <sz val="12"/>
        <color theme="1"/>
        <rFont val="Calibri"/>
        <family val="2"/>
        <scheme val="minor"/>
      </rPr>
      <t xml:space="preserve">ENTE FEDERADO/UF: </t>
    </r>
    <r>
      <rPr>
        <sz val="12"/>
        <color theme="1"/>
        <rFont val="Calibri"/>
        <family val="2"/>
        <scheme val="minor"/>
      </rPr>
      <t>FUNDO MUNICIPAL DE ASSISTÊNCIA SOCIAL - NOVO HORIZONTE DO SUL/MS</t>
    </r>
  </si>
  <si>
    <t>TOTAL</t>
  </si>
  <si>
    <t>Nº DA PARCELA</t>
  </si>
  <si>
    <t>VALOR PAGO</t>
  </si>
  <si>
    <t>DATA DO PAGAMENTO</t>
  </si>
  <si>
    <t>BLOCO/PROGRAMA TRANSFERÊNCIA VOLUNTÁRIA</t>
  </si>
  <si>
    <t>Nº DO CONTRATO/ANO</t>
  </si>
  <si>
    <t xml:space="preserve">OBJETO/SERVIÇOS </t>
  </si>
  <si>
    <t>VALOR ORIGINAL DO CONTRATO</t>
  </si>
  <si>
    <t>VALOR ADITIVO</t>
  </si>
  <si>
    <t>Anexo IV</t>
  </si>
  <si>
    <t>RELAÇÃO DE PAGAMENTOS - CONTRATOS DE AQUISIÇÃO DE BENS E OUTROS SERVIÇOS QUE NÃO SEJAM ADAPTÇÃO E CONSERVAÇÃO DE BENS IMÓVEIS</t>
  </si>
  <si>
    <t>Anexo V</t>
  </si>
  <si>
    <t>NOME DO SERVIDOR</t>
  </si>
  <si>
    <t>CPF</t>
  </si>
  <si>
    <t>MATRÍCULA</t>
  </si>
  <si>
    <t>FUNÇÃO</t>
  </si>
  <si>
    <t>LOTAÇÃO</t>
  </si>
  <si>
    <t>VALOR</t>
  </si>
  <si>
    <t>MÊS</t>
  </si>
  <si>
    <t>NOME DO PROFISSIONAL</t>
  </si>
  <si>
    <t>Nº DO CONTRATO</t>
  </si>
  <si>
    <t>Anexo VII</t>
  </si>
  <si>
    <t>861.397.541-00</t>
  </si>
  <si>
    <t>RELAÇÃO GERAL DE PAGAMENTO DE PESSOAL (INCLUIR TODO PESSOAL PAGO COM RECURSOS DO FAS INDEPENDENTE DO VÍNCULO).</t>
  </si>
  <si>
    <t>559.933.971-87</t>
  </si>
  <si>
    <t>CNPJ</t>
  </si>
  <si>
    <t>Nº DA PARCERIA/ANO CELEBRAÇÃO</t>
  </si>
  <si>
    <t>SERVIÇOS OFERTADOS</t>
  </si>
  <si>
    <t>VALOR DA PARCERIA CELEBRADA</t>
  </si>
  <si>
    <t>VALOR DO TERMO ADITIVO</t>
  </si>
  <si>
    <t>ANEXO II</t>
  </si>
  <si>
    <t xml:space="preserve">RELAÇÃO DE PAGAMENTOS - PARCERIAS COM ORGANIZAÇÕES DA SOCIEDADE CIVIL </t>
  </si>
  <si>
    <r>
      <t xml:space="preserve">ENTE FEDERADO/UF:  </t>
    </r>
    <r>
      <rPr>
        <sz val="13"/>
        <color theme="1"/>
        <rFont val="Calibri"/>
        <family val="2"/>
        <scheme val="minor"/>
      </rPr>
      <t xml:space="preserve"> FUNDO MUNICIPAL DE ASSISTÊNCIA SOCIAL</t>
    </r>
  </si>
  <si>
    <r>
      <rPr>
        <b/>
        <sz val="13"/>
        <color theme="1"/>
        <rFont val="Calibri"/>
        <family val="2"/>
        <scheme val="minor"/>
      </rPr>
      <t xml:space="preserve">ENTE FEDERADO/UF: </t>
    </r>
    <r>
      <rPr>
        <sz val="13"/>
        <color theme="1"/>
        <rFont val="Calibri"/>
        <family val="2"/>
        <scheme val="minor"/>
      </rPr>
      <t>FUNDO MUNICIPAL DE ASSISTÊNCIA SOCIAL - NOVO HORIZONTE DO SUL/MS</t>
    </r>
  </si>
  <si>
    <t>583.292.501-72</t>
  </si>
  <si>
    <t>005.217.829-37</t>
  </si>
  <si>
    <t>RELAÇÃO DE PAGAMENTOS - PAGAMENTO DE PESSOAL (contrato por tempo determinado)</t>
  </si>
  <si>
    <t>BLOCO/PROGRAMA</t>
  </si>
  <si>
    <t>Psicóloga</t>
  </si>
  <si>
    <t>Centro Ref. Assist. Social</t>
  </si>
  <si>
    <t>Municipal</t>
  </si>
  <si>
    <t>Assistente Social</t>
  </si>
  <si>
    <t>Devanildo B. do Nascimento</t>
  </si>
  <si>
    <t>Auxiliar Administrativo</t>
  </si>
  <si>
    <t>Idelma da Silva Ferreira Schmitz</t>
  </si>
  <si>
    <t>Auxiliar de Cozinha e Limpeza</t>
  </si>
  <si>
    <t>Maria Isabel Rodrigues dos Santos</t>
  </si>
  <si>
    <t>261.024.998-59</t>
  </si>
  <si>
    <t>Ozélia Rodrigues</t>
  </si>
  <si>
    <t>Marcia Lourenço Tarameli Santana</t>
  </si>
  <si>
    <t>020.398.961-20</t>
  </si>
  <si>
    <t>Auxiliar de Serviços Gerais</t>
  </si>
  <si>
    <t>Karina Lopes de Paula</t>
  </si>
  <si>
    <r>
      <rPr>
        <b/>
        <sz val="13"/>
        <color theme="1"/>
        <rFont val="Calibri"/>
        <family val="2"/>
        <scheme val="minor"/>
      </rPr>
      <t xml:space="preserve">EXERCÍCIO:  </t>
    </r>
    <r>
      <rPr>
        <sz val="13"/>
        <color theme="1"/>
        <rFont val="Calibri"/>
        <family val="2"/>
        <scheme val="minor"/>
      </rPr>
      <t>2021</t>
    </r>
  </si>
  <si>
    <r>
      <t xml:space="preserve">Exercício: </t>
    </r>
    <r>
      <rPr>
        <sz val="13"/>
        <color theme="1"/>
        <rFont val="Calibri"/>
        <family val="2"/>
        <scheme val="minor"/>
      </rPr>
      <t>2021</t>
    </r>
  </si>
  <si>
    <r>
      <rPr>
        <b/>
        <sz val="12"/>
        <color theme="1"/>
        <rFont val="Calibri"/>
        <family val="2"/>
        <scheme val="minor"/>
      </rPr>
      <t>EXERCÍCIO:</t>
    </r>
    <r>
      <rPr>
        <sz val="12"/>
        <color theme="1"/>
        <rFont val="Calibri"/>
        <family val="2"/>
        <scheme val="minor"/>
      </rPr>
      <t xml:space="preserve"> 2021</t>
    </r>
  </si>
  <si>
    <r>
      <rPr>
        <b/>
        <sz val="13"/>
        <color theme="1"/>
        <rFont val="Calibri"/>
        <family val="2"/>
        <scheme val="minor"/>
      </rPr>
      <t>EXERCÍCIO:</t>
    </r>
    <r>
      <rPr>
        <sz val="13"/>
        <color theme="1"/>
        <rFont val="Calibri"/>
        <family val="2"/>
        <scheme val="minor"/>
      </rPr>
      <t xml:space="preserve"> 2021</t>
    </r>
  </si>
  <si>
    <r>
      <rPr>
        <b/>
        <sz val="13"/>
        <color theme="1"/>
        <rFont val="Calibri"/>
        <family val="2"/>
        <scheme val="minor"/>
      </rPr>
      <t>EXERCÍCIO:</t>
    </r>
    <r>
      <rPr>
        <sz val="13"/>
        <color theme="1"/>
        <rFont val="Calibri"/>
        <family val="2"/>
        <scheme val="minor"/>
      </rPr>
      <t xml:space="preserve">  2021</t>
    </r>
  </si>
  <si>
    <t>Edvaldo Romualdo Barbosa</t>
  </si>
  <si>
    <t>005/2021</t>
  </si>
  <si>
    <t>Recursos Ordinários/ Próprios/Fundo Mun. de Assist. Social</t>
  </si>
  <si>
    <t>Estadual</t>
  </si>
  <si>
    <t>Fundo Estadual de Assistência Social</t>
  </si>
  <si>
    <t>Anexo III</t>
  </si>
  <si>
    <t>OI S.A</t>
  </si>
  <si>
    <t>76.535.764/0324-28</t>
  </si>
  <si>
    <t>Despesas com ligações tefefônicas</t>
  </si>
  <si>
    <t>Sindicato dos Serv. Públicos de NHS</t>
  </si>
  <si>
    <t>06.338.856/0001-58</t>
  </si>
  <si>
    <t>Pagamento de Contribuição Sindical</t>
  </si>
  <si>
    <t>Caixa Econômica Federal</t>
  </si>
  <si>
    <t>00.360.305/1311-28</t>
  </si>
  <si>
    <t>Pagamento Consignação Caixa Econômica Federal</t>
  </si>
  <si>
    <t>Associação Beneficente de Novo Horizonte do Sul</t>
  </si>
  <si>
    <t>05.497.378/0001-68</t>
  </si>
  <si>
    <t>Contribuição Hospitalar</t>
  </si>
  <si>
    <t>Cooperativa - CCR. Do Centro do Sul</t>
  </si>
  <si>
    <t>F. V. da Silva -ME</t>
  </si>
  <si>
    <t>08.971.043/0001-26</t>
  </si>
  <si>
    <t>Contrato n. 049/2019</t>
  </si>
  <si>
    <t>S. H. Informática LTDA</t>
  </si>
  <si>
    <t>06.048.539/0001-05</t>
  </si>
  <si>
    <t>Contrato n. 022/2017</t>
  </si>
  <si>
    <t>Serv. Manutenção preventiva - serviços elétricos</t>
  </si>
  <si>
    <t>Tele Fibras Internet Banda Larga LTDA</t>
  </si>
  <si>
    <t>29.709.036/0001-20</t>
  </si>
  <si>
    <t>Contrato n. 048/2019</t>
  </si>
  <si>
    <t>Prestação de Serviços de Internet</t>
  </si>
  <si>
    <t>Emp. 10/2021</t>
  </si>
  <si>
    <t>000.939.951-08</t>
  </si>
  <si>
    <t>Adriana Teodoro Maia</t>
  </si>
  <si>
    <t>023.233.091-37</t>
  </si>
  <si>
    <t>Gerente Mun. Assist. Social</t>
  </si>
  <si>
    <t>Gerência Mun. de Assist. Social</t>
  </si>
  <si>
    <t>Vanderléia C. Chaves Reginato</t>
  </si>
  <si>
    <t>039.854.351-89</t>
  </si>
  <si>
    <t>Pagamento de Consignação Sicredi</t>
  </si>
  <si>
    <t>Caroline Zavala dos Santos</t>
  </si>
  <si>
    <t>058.700.851-28</t>
  </si>
  <si>
    <t>Zenilda de Melo Oliveira</t>
  </si>
  <si>
    <t>044.939.639-80</t>
  </si>
  <si>
    <t>044/2021</t>
  </si>
  <si>
    <t>045/2021</t>
  </si>
  <si>
    <t>Bloco de Gestão/PBF e Cadúnico/Fundo Nacional de Assistência Social</t>
  </si>
  <si>
    <t>Federal</t>
  </si>
  <si>
    <t>Ianca Góes Trambaioli</t>
  </si>
  <si>
    <t>052.613.381-31</t>
  </si>
  <si>
    <t xml:space="preserve"> 043/2021</t>
  </si>
  <si>
    <t>RELAÇÃO DE PAGAMENTOS - CONTRATOS DE CONSERVAÇÃO E ADAPTAÇÃO DE BENS IMÓVEIS</t>
  </si>
  <si>
    <t>RELAÇÃO DE PAGAMENTOS - PAGAMENTO DE PESSOAL (SERVIDORES DAS EQUIPES DE REFERÊNCIA - ART. 6-E)</t>
  </si>
  <si>
    <t>Orientador Social</t>
  </si>
  <si>
    <t>Verônica Weiller de Paula -ME</t>
  </si>
  <si>
    <t>24.649.939/0001-40</t>
  </si>
  <si>
    <t>Contrato n. 013/2021</t>
  </si>
  <si>
    <t>Aquis. Cestas Básicas para famílias em situação de vunerabilidade</t>
  </si>
  <si>
    <t>051/2021</t>
  </si>
  <si>
    <t>Aquisição de combustível para uso nos veículos Assist. Social</t>
  </si>
  <si>
    <t>Associação Cantinho Bem-Me-Quer</t>
  </si>
  <si>
    <t>06.968.301/0001-90</t>
  </si>
  <si>
    <t>Termo de Colaboração n. 002/2021</t>
  </si>
  <si>
    <t>Acolhimento provisório de crianças e adolescentes afastados do convívio familiar</t>
  </si>
  <si>
    <t>Assoc. de Pais e Amigos dos Excepcionais</t>
  </si>
  <si>
    <t>03.400.995/0001-76</t>
  </si>
  <si>
    <t>Termo de Colaboração n. 001/2021</t>
  </si>
  <si>
    <t>Atend. Assistência as pessoas com deficiência intelectual e/ou múltiplas e suas famílias</t>
  </si>
  <si>
    <t>Pagamento de Pessoal/ Salários</t>
  </si>
  <si>
    <t>Junho</t>
  </si>
  <si>
    <t>B. A. Marques &amp; CIA LTDA</t>
  </si>
  <si>
    <t>15.310.799/0001-90</t>
  </si>
  <si>
    <t>Contrato n. 003/2021</t>
  </si>
  <si>
    <t>Aquis. de Gêneros Alimentícios visando atender o SCFV e grupos do PAIF</t>
  </si>
  <si>
    <t>Rastec Sat Rastreamento de Veículos LTDA</t>
  </si>
  <si>
    <t>64.974.025/0001-79</t>
  </si>
  <si>
    <t>Contrato n. 027/2021</t>
  </si>
  <si>
    <t>Serv. contínuo de monitoramento e rastreamento veícular</t>
  </si>
  <si>
    <t>26.408.161/0001-02</t>
  </si>
  <si>
    <t>Thaís Graziele Coelho Barbosa Becker</t>
  </si>
  <si>
    <t>046.295.731-43</t>
  </si>
  <si>
    <t>Assistente Administrativa</t>
  </si>
  <si>
    <t>quarta</t>
  </si>
  <si>
    <t>Pagamento de Auxílio Natalidade</t>
  </si>
  <si>
    <t>Bloco Proteção Social Básica/Fundo Nacional de Assist. Social</t>
  </si>
  <si>
    <t>Julho</t>
  </si>
  <si>
    <t>Serviço de solda e instalação de protetor de carter</t>
  </si>
  <si>
    <t>Fábio Ferreira de Souza-ME</t>
  </si>
  <si>
    <t>19.375.412/0001-34</t>
  </si>
  <si>
    <t>Contrato n. 018/2021</t>
  </si>
  <si>
    <t>Prest. de Serviços de Borracharia, etc para os veículos da Assist. Social</t>
  </si>
  <si>
    <t>Fábio Ferreira de Souza-MEI</t>
  </si>
  <si>
    <t>Prest. de Serviços de Lavagem e Higienização p/ veículos da Assist. Social</t>
  </si>
  <si>
    <t>Contrato n. 015/2021</t>
  </si>
  <si>
    <t>D. E. 053/2021</t>
  </si>
  <si>
    <t>D. E. 052/2021</t>
  </si>
  <si>
    <t>D. E. 051/2021</t>
  </si>
  <si>
    <t>D. E. 050/2021</t>
  </si>
  <si>
    <t>quinta</t>
  </si>
  <si>
    <t>Marcos Quirino</t>
  </si>
  <si>
    <t>045.726.991-00</t>
  </si>
  <si>
    <t>Emp. 067/2021</t>
  </si>
  <si>
    <t>Pagamento de Auxílio Funeral</t>
  </si>
  <si>
    <t>Aquisição de pneus para uso no veículo da Assist. Social</t>
  </si>
  <si>
    <t>Jaqueline Guimarães Vasconcelos</t>
  </si>
  <si>
    <t>077.740.061-84</t>
  </si>
  <si>
    <t>Emp. 066/2021</t>
  </si>
  <si>
    <t>Quarta</t>
  </si>
  <si>
    <t>Quinta</t>
  </si>
  <si>
    <t>Oitava</t>
  </si>
  <si>
    <t>Nona</t>
  </si>
  <si>
    <t>Décima</t>
  </si>
  <si>
    <t>Déc. Primeira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</si>
</sst>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2" borderId="6" xfId="0" applyFont="1" applyFill="1" applyBorder="1"/>
    <xf numFmtId="0" fontId="2" fillId="0" borderId="7" xfId="0" applyFont="1" applyBorder="1" applyAlignment="1"/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3" borderId="0" xfId="0" applyFill="1"/>
    <xf numFmtId="0" fontId="6" fillId="2" borderId="1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wrapText="1"/>
    </xf>
    <xf numFmtId="44" fontId="3" fillId="2" borderId="5" xfId="1" applyFont="1" applyFill="1" applyBorder="1"/>
    <xf numFmtId="0" fontId="1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8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right"/>
    </xf>
    <xf numFmtId="44" fontId="5" fillId="0" borderId="11" xfId="1" applyFont="1" applyFill="1" applyBorder="1"/>
    <xf numFmtId="0" fontId="5" fillId="0" borderId="11" xfId="0" applyFont="1" applyFill="1" applyBorder="1" applyAlignment="1"/>
    <xf numFmtId="44" fontId="5" fillId="0" borderId="11" xfId="1" applyFont="1" applyFill="1" applyBorder="1" applyAlignment="1">
      <alignment horizontal="center"/>
    </xf>
    <xf numFmtId="44" fontId="5" fillId="0" borderId="11" xfId="1" applyFont="1" applyFill="1" applyBorder="1" applyAlignment="1">
      <alignment horizontal="left"/>
    </xf>
    <xf numFmtId="16" fontId="5" fillId="0" borderId="11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0" fontId="0" fillId="4" borderId="0" xfId="0" applyFill="1"/>
    <xf numFmtId="16" fontId="5" fillId="0" borderId="11" xfId="0" applyNumberFormat="1" applyFont="1" applyFill="1" applyBorder="1" applyAlignment="1"/>
    <xf numFmtId="0" fontId="0" fillId="0" borderId="0" xfId="0" applyFill="1"/>
    <xf numFmtId="44" fontId="5" fillId="0" borderId="1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" fontId="5" fillId="0" borderId="1" xfId="0" applyNumberFormat="1" applyFont="1" applyFill="1" applyBorder="1" applyAlignment="1"/>
    <xf numFmtId="44" fontId="5" fillId="0" borderId="11" xfId="1" applyFont="1" applyFill="1" applyBorder="1" applyAlignment="1">
      <alignment horizontal="right"/>
    </xf>
    <xf numFmtId="44" fontId="5" fillId="0" borderId="11" xfId="0" applyNumberFormat="1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/>
    </xf>
    <xf numFmtId="44" fontId="7" fillId="0" borderId="11" xfId="1" applyFont="1" applyFill="1" applyBorder="1"/>
    <xf numFmtId="0" fontId="8" fillId="0" borderId="0" xfId="0" applyFont="1" applyFill="1"/>
    <xf numFmtId="0" fontId="8" fillId="5" borderId="0" xfId="0" applyFont="1" applyFill="1"/>
    <xf numFmtId="0" fontId="8" fillId="0" borderId="0" xfId="0" applyFont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9" fillId="0" borderId="0" xfId="0" applyFont="1" applyFill="1"/>
    <xf numFmtId="0" fontId="7" fillId="0" borderId="1" xfId="0" applyFont="1" applyFill="1" applyBorder="1"/>
    <xf numFmtId="16" fontId="7" fillId="0" borderId="1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16" fontId="7" fillId="0" borderId="11" xfId="0" applyNumberFormat="1" applyFont="1" applyFill="1" applyBorder="1" applyAlignment="1">
      <alignment horizontal="right"/>
    </xf>
    <xf numFmtId="44" fontId="7" fillId="0" borderId="11" xfId="1" applyFont="1" applyFill="1" applyBorder="1" applyAlignment="1">
      <alignment horizontal="left"/>
    </xf>
    <xf numFmtId="44" fontId="7" fillId="0" borderId="11" xfId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6" fontId="7" fillId="0" borderId="1" xfId="0" applyNumberFormat="1" applyFont="1" applyFill="1" applyBorder="1"/>
    <xf numFmtId="0" fontId="7" fillId="0" borderId="11" xfId="0" applyFont="1" applyFill="1" applyBorder="1" applyAlignment="1"/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4" zoomScale="60" workbookViewId="0">
      <selection activeCell="C42" sqref="C42"/>
    </sheetView>
  </sheetViews>
  <sheetFormatPr defaultRowHeight="15" x14ac:dyDescent="0.25"/>
  <cols>
    <col min="2" max="2" width="6.7109375" customWidth="1"/>
    <col min="3" max="3" width="63.85546875" customWidth="1"/>
    <col min="4" max="4" width="29.28515625" customWidth="1"/>
    <col min="5" max="5" width="13.85546875" customWidth="1"/>
    <col min="6" max="6" width="12.140625" bestFit="1" customWidth="1"/>
    <col min="7" max="7" width="25.140625" customWidth="1"/>
    <col min="8" max="8" width="94.85546875" customWidth="1"/>
    <col min="9" max="9" width="27.7109375" customWidth="1"/>
    <col min="10" max="10" width="83.7109375" bestFit="1" customWidth="1"/>
    <col min="11" max="11" width="6" customWidth="1"/>
  </cols>
  <sheetData>
    <row r="1" spans="1:14" ht="17.25" x14ac:dyDescent="0.3">
      <c r="A1" s="1"/>
      <c r="B1" s="21" t="s">
        <v>0</v>
      </c>
      <c r="C1" s="20"/>
      <c r="D1" s="20"/>
      <c r="E1" s="20"/>
      <c r="F1" s="20"/>
      <c r="G1" s="20"/>
      <c r="H1" s="20"/>
      <c r="I1" s="20"/>
      <c r="J1" s="20"/>
    </row>
    <row r="2" spans="1:14" ht="17.25" x14ac:dyDescent="0.3">
      <c r="A2" s="1"/>
      <c r="B2" s="59" t="s">
        <v>10</v>
      </c>
      <c r="C2" s="59"/>
      <c r="D2" s="59"/>
      <c r="E2" s="59"/>
      <c r="F2" s="59"/>
      <c r="G2" s="59"/>
      <c r="H2" s="59"/>
      <c r="I2" s="59"/>
      <c r="J2" s="59"/>
    </row>
    <row r="3" spans="1:14" ht="26.25" customHeight="1" x14ac:dyDescent="0.3">
      <c r="A3" s="1"/>
      <c r="B3" s="58" t="s">
        <v>45</v>
      </c>
      <c r="C3" s="58"/>
      <c r="D3" s="58"/>
      <c r="E3" s="58"/>
      <c r="F3" s="58"/>
      <c r="G3" s="58"/>
      <c r="H3" s="58"/>
      <c r="I3" s="58" t="s">
        <v>65</v>
      </c>
      <c r="J3" s="58"/>
    </row>
    <row r="4" spans="1:14" ht="15.75" x14ac:dyDescent="0.25">
      <c r="A4" s="1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4" t="s">
        <v>8</v>
      </c>
      <c r="J4" s="6" t="s">
        <v>9</v>
      </c>
    </row>
    <row r="5" spans="1:14" s="55" customFormat="1" ht="17.25" x14ac:dyDescent="0.3">
      <c r="A5" s="74"/>
      <c r="B5" s="53">
        <v>1</v>
      </c>
      <c r="C5" s="75" t="s">
        <v>129</v>
      </c>
      <c r="D5" s="52" t="s">
        <v>130</v>
      </c>
      <c r="E5" s="76">
        <v>44399</v>
      </c>
      <c r="F5" s="77" t="s">
        <v>52</v>
      </c>
      <c r="G5" s="53" t="s">
        <v>138</v>
      </c>
      <c r="H5" s="78" t="s">
        <v>132</v>
      </c>
      <c r="I5" s="54">
        <v>4000.5</v>
      </c>
      <c r="J5" s="79" t="s">
        <v>72</v>
      </c>
      <c r="K5" s="54"/>
      <c r="L5" s="76"/>
      <c r="M5" s="77"/>
      <c r="N5" s="79"/>
    </row>
    <row r="6" spans="1:14" s="55" customFormat="1" ht="17.25" x14ac:dyDescent="0.3">
      <c r="A6" s="74"/>
      <c r="B6" s="53">
        <v>2</v>
      </c>
      <c r="C6" s="78" t="s">
        <v>133</v>
      </c>
      <c r="D6" s="80" t="s">
        <v>134</v>
      </c>
      <c r="E6" s="81">
        <v>44399</v>
      </c>
      <c r="F6" s="53" t="s">
        <v>73</v>
      </c>
      <c r="G6" s="53" t="s">
        <v>138</v>
      </c>
      <c r="H6" s="78" t="s">
        <v>136</v>
      </c>
      <c r="I6" s="82">
        <v>5938</v>
      </c>
      <c r="J6" s="79" t="s">
        <v>74</v>
      </c>
      <c r="K6" s="82"/>
      <c r="L6" s="81"/>
      <c r="M6" s="53"/>
      <c r="N6" s="79"/>
    </row>
    <row r="7" spans="1:14" s="55" customFormat="1" ht="17.25" x14ac:dyDescent="0.3">
      <c r="A7" s="74"/>
      <c r="B7" s="53">
        <v>3</v>
      </c>
      <c r="C7" s="79" t="s">
        <v>76</v>
      </c>
      <c r="D7" s="52" t="s">
        <v>77</v>
      </c>
      <c r="E7" s="81">
        <v>44385</v>
      </c>
      <c r="F7" s="53" t="s">
        <v>52</v>
      </c>
      <c r="G7" s="83" t="s">
        <v>154</v>
      </c>
      <c r="H7" s="79" t="s">
        <v>78</v>
      </c>
      <c r="I7" s="82">
        <v>108.87</v>
      </c>
      <c r="J7" s="79" t="s">
        <v>72</v>
      </c>
    </row>
    <row r="8" spans="1:14" s="55" customFormat="1" ht="17.25" x14ac:dyDescent="0.3">
      <c r="A8" s="74"/>
      <c r="B8" s="53">
        <v>4</v>
      </c>
      <c r="C8" s="79" t="s">
        <v>92</v>
      </c>
      <c r="D8" s="52" t="s">
        <v>93</v>
      </c>
      <c r="E8" s="81">
        <v>44385</v>
      </c>
      <c r="F8" s="53" t="s">
        <v>52</v>
      </c>
      <c r="G8" s="83" t="s">
        <v>138</v>
      </c>
      <c r="H8" s="79" t="s">
        <v>155</v>
      </c>
      <c r="I8" s="82">
        <v>89.95</v>
      </c>
      <c r="J8" s="79" t="s">
        <v>72</v>
      </c>
    </row>
    <row r="9" spans="1:14" s="55" customFormat="1" ht="17.25" x14ac:dyDescent="0.3">
      <c r="A9" s="74"/>
      <c r="B9" s="53">
        <v>5</v>
      </c>
      <c r="C9" s="79" t="s">
        <v>160</v>
      </c>
      <c r="D9" s="52" t="s">
        <v>157</v>
      </c>
      <c r="E9" s="81">
        <v>44385</v>
      </c>
      <c r="F9" s="53" t="s">
        <v>52</v>
      </c>
      <c r="G9" s="83" t="s">
        <v>154</v>
      </c>
      <c r="H9" s="79" t="s">
        <v>159</v>
      </c>
      <c r="I9" s="82">
        <v>89.95</v>
      </c>
      <c r="J9" s="79" t="s">
        <v>72</v>
      </c>
    </row>
    <row r="10" spans="1:14" s="55" customFormat="1" ht="17.25" x14ac:dyDescent="0.3">
      <c r="A10" s="74"/>
      <c r="B10" s="53">
        <v>6</v>
      </c>
      <c r="C10" s="79" t="s">
        <v>96</v>
      </c>
      <c r="D10" s="52" t="s">
        <v>97</v>
      </c>
      <c r="E10" s="81">
        <v>44385</v>
      </c>
      <c r="F10" s="53" t="s">
        <v>52</v>
      </c>
      <c r="G10" s="83" t="s">
        <v>154</v>
      </c>
      <c r="H10" s="79" t="s">
        <v>99</v>
      </c>
      <c r="I10" s="82">
        <v>832</v>
      </c>
      <c r="J10" s="79" t="s">
        <v>72</v>
      </c>
    </row>
    <row r="11" spans="1:14" s="55" customFormat="1" ht="17.25" x14ac:dyDescent="0.3">
      <c r="A11" s="74"/>
      <c r="B11" s="53">
        <v>7</v>
      </c>
      <c r="C11" s="79" t="s">
        <v>156</v>
      </c>
      <c r="D11" s="52" t="s">
        <v>157</v>
      </c>
      <c r="E11" s="81">
        <v>44385</v>
      </c>
      <c r="F11" s="53" t="s">
        <v>52</v>
      </c>
      <c r="G11" s="83" t="s">
        <v>154</v>
      </c>
      <c r="H11" s="79" t="s">
        <v>161</v>
      </c>
      <c r="I11" s="82">
        <v>58</v>
      </c>
      <c r="J11" s="79" t="s">
        <v>72</v>
      </c>
    </row>
    <row r="12" spans="1:14" s="55" customFormat="1" ht="17.25" x14ac:dyDescent="0.3">
      <c r="A12" s="74"/>
      <c r="B12" s="53">
        <v>8</v>
      </c>
      <c r="C12" s="79" t="s">
        <v>96</v>
      </c>
      <c r="D12" s="52" t="s">
        <v>97</v>
      </c>
      <c r="E12" s="81">
        <v>44406</v>
      </c>
      <c r="F12" s="53" t="s">
        <v>52</v>
      </c>
      <c r="G12" s="83" t="s">
        <v>154</v>
      </c>
      <c r="H12" s="79" t="s">
        <v>99</v>
      </c>
      <c r="I12" s="82">
        <v>832</v>
      </c>
      <c r="J12" s="79" t="s">
        <v>72</v>
      </c>
    </row>
    <row r="13" spans="1:14" s="55" customFormat="1" ht="17.25" x14ac:dyDescent="0.3">
      <c r="A13" s="74"/>
      <c r="B13" s="53">
        <v>9</v>
      </c>
      <c r="C13" s="79" t="s">
        <v>89</v>
      </c>
      <c r="D13" s="52" t="s">
        <v>90</v>
      </c>
      <c r="E13" s="81">
        <v>44396</v>
      </c>
      <c r="F13" s="53" t="s">
        <v>52</v>
      </c>
      <c r="G13" s="83" t="s">
        <v>138</v>
      </c>
      <c r="H13" s="79" t="s">
        <v>95</v>
      </c>
      <c r="I13" s="82">
        <v>300</v>
      </c>
      <c r="J13" s="79" t="s">
        <v>72</v>
      </c>
    </row>
    <row r="14" spans="1:14" s="55" customFormat="1" ht="17.25" x14ac:dyDescent="0.3">
      <c r="A14" s="74"/>
      <c r="B14" s="53">
        <v>10</v>
      </c>
      <c r="C14" s="79" t="s">
        <v>143</v>
      </c>
      <c r="D14" s="52" t="s">
        <v>144</v>
      </c>
      <c r="E14" s="81">
        <v>44406</v>
      </c>
      <c r="F14" s="53" t="s">
        <v>52</v>
      </c>
      <c r="G14" s="83" t="s">
        <v>154</v>
      </c>
      <c r="H14" s="79" t="s">
        <v>146</v>
      </c>
      <c r="I14" s="82">
        <v>85</v>
      </c>
      <c r="J14" s="79" t="s">
        <v>72</v>
      </c>
    </row>
    <row r="15" spans="1:14" s="55" customFormat="1" ht="17.25" x14ac:dyDescent="0.3">
      <c r="A15" s="74"/>
      <c r="B15" s="53">
        <v>11</v>
      </c>
      <c r="C15" s="79" t="s">
        <v>85</v>
      </c>
      <c r="D15" s="52" t="s">
        <v>86</v>
      </c>
      <c r="E15" s="81">
        <v>44406</v>
      </c>
      <c r="F15" s="53" t="s">
        <v>52</v>
      </c>
      <c r="G15" s="83" t="s">
        <v>154</v>
      </c>
      <c r="H15" s="79" t="s">
        <v>87</v>
      </c>
      <c r="I15" s="82">
        <v>10</v>
      </c>
      <c r="J15" s="79" t="s">
        <v>72</v>
      </c>
    </row>
    <row r="16" spans="1:14" s="55" customFormat="1" ht="17.25" x14ac:dyDescent="0.3">
      <c r="A16" s="74"/>
      <c r="B16" s="53">
        <v>12</v>
      </c>
      <c r="C16" s="79" t="s">
        <v>79</v>
      </c>
      <c r="D16" s="52" t="s">
        <v>80</v>
      </c>
      <c r="E16" s="81">
        <v>44406</v>
      </c>
      <c r="F16" s="53" t="s">
        <v>52</v>
      </c>
      <c r="G16" s="83" t="s">
        <v>154</v>
      </c>
      <c r="H16" s="79" t="s">
        <v>81</v>
      </c>
      <c r="I16" s="82">
        <v>32.04</v>
      </c>
      <c r="J16" s="79" t="s">
        <v>72</v>
      </c>
    </row>
    <row r="17" spans="1:10" s="55" customFormat="1" ht="17.25" x14ac:dyDescent="0.3">
      <c r="A17" s="74"/>
      <c r="B17" s="53">
        <v>13</v>
      </c>
      <c r="C17" s="79" t="s">
        <v>82</v>
      </c>
      <c r="D17" s="52" t="s">
        <v>83</v>
      </c>
      <c r="E17" s="81">
        <v>44406</v>
      </c>
      <c r="F17" s="53" t="s">
        <v>52</v>
      </c>
      <c r="G17" s="83" t="s">
        <v>154</v>
      </c>
      <c r="H17" s="79" t="s">
        <v>84</v>
      </c>
      <c r="I17" s="82">
        <v>164.14</v>
      </c>
      <c r="J17" s="79" t="s">
        <v>72</v>
      </c>
    </row>
    <row r="18" spans="1:10" s="55" customFormat="1" ht="17.25" x14ac:dyDescent="0.3">
      <c r="A18" s="74"/>
      <c r="B18" s="53">
        <v>14</v>
      </c>
      <c r="C18" s="79" t="s">
        <v>88</v>
      </c>
      <c r="D18" s="52" t="s">
        <v>147</v>
      </c>
      <c r="E18" s="81">
        <v>44406</v>
      </c>
      <c r="F18" s="53" t="s">
        <v>52</v>
      </c>
      <c r="G18" s="83" t="s">
        <v>154</v>
      </c>
      <c r="H18" s="79" t="s">
        <v>108</v>
      </c>
      <c r="I18" s="82">
        <v>1111.96</v>
      </c>
      <c r="J18" s="79" t="s">
        <v>72</v>
      </c>
    </row>
    <row r="19" spans="1:10" s="55" customFormat="1" ht="17.25" x14ac:dyDescent="0.3">
      <c r="A19" s="74"/>
      <c r="B19" s="53">
        <v>15</v>
      </c>
      <c r="C19" s="79" t="s">
        <v>89</v>
      </c>
      <c r="D19" s="52" t="s">
        <v>90</v>
      </c>
      <c r="E19" s="81">
        <v>44406</v>
      </c>
      <c r="F19" s="53" t="s">
        <v>52</v>
      </c>
      <c r="G19" s="83" t="s">
        <v>154</v>
      </c>
      <c r="H19" s="79" t="s">
        <v>95</v>
      </c>
      <c r="I19" s="82">
        <v>300</v>
      </c>
      <c r="J19" s="79" t="s">
        <v>72</v>
      </c>
    </row>
    <row r="20" spans="1:10" s="55" customFormat="1" ht="17.25" x14ac:dyDescent="0.3">
      <c r="A20" s="74"/>
      <c r="B20" s="53">
        <v>16</v>
      </c>
      <c r="C20" s="79" t="s">
        <v>123</v>
      </c>
      <c r="D20" s="52" t="s">
        <v>124</v>
      </c>
      <c r="E20" s="81">
        <v>44382</v>
      </c>
      <c r="F20" s="53" t="s">
        <v>73</v>
      </c>
      <c r="G20" s="83" t="s">
        <v>154</v>
      </c>
      <c r="H20" s="79" t="s">
        <v>126</v>
      </c>
      <c r="I20" s="82">
        <v>1152.95</v>
      </c>
      <c r="J20" s="79" t="s">
        <v>74</v>
      </c>
    </row>
    <row r="21" spans="1:10" s="55" customFormat="1" ht="17.25" x14ac:dyDescent="0.3">
      <c r="A21" s="74"/>
      <c r="B21" s="53">
        <v>17</v>
      </c>
      <c r="C21" s="79" t="s">
        <v>173</v>
      </c>
      <c r="D21" s="52" t="s">
        <v>174</v>
      </c>
      <c r="E21" s="81">
        <v>44396</v>
      </c>
      <c r="F21" s="53" t="s">
        <v>73</v>
      </c>
      <c r="G21" s="83" t="s">
        <v>154</v>
      </c>
      <c r="H21" s="79" t="s">
        <v>152</v>
      </c>
      <c r="I21" s="82">
        <v>400</v>
      </c>
      <c r="J21" s="79" t="s">
        <v>74</v>
      </c>
    </row>
    <row r="22" spans="1:10" s="55" customFormat="1" ht="17.25" x14ac:dyDescent="0.3">
      <c r="A22" s="74"/>
      <c r="B22" s="53">
        <v>18</v>
      </c>
      <c r="C22" s="79" t="s">
        <v>123</v>
      </c>
      <c r="D22" s="52" t="s">
        <v>124</v>
      </c>
      <c r="E22" s="81">
        <v>44393</v>
      </c>
      <c r="F22" s="53" t="s">
        <v>73</v>
      </c>
      <c r="G22" s="83" t="s">
        <v>154</v>
      </c>
      <c r="H22" s="79" t="s">
        <v>126</v>
      </c>
      <c r="I22" s="82">
        <v>1152.95</v>
      </c>
      <c r="J22" s="79" t="s">
        <v>74</v>
      </c>
    </row>
    <row r="23" spans="1:10" s="55" customFormat="1" ht="17.25" x14ac:dyDescent="0.3">
      <c r="A23" s="74"/>
      <c r="B23" s="53">
        <v>19</v>
      </c>
      <c r="C23" s="79" t="s">
        <v>123</v>
      </c>
      <c r="D23" s="52" t="s">
        <v>124</v>
      </c>
      <c r="E23" s="81">
        <v>44393</v>
      </c>
      <c r="F23" s="53" t="s">
        <v>73</v>
      </c>
      <c r="G23" s="83" t="s">
        <v>154</v>
      </c>
      <c r="H23" s="79" t="s">
        <v>126</v>
      </c>
      <c r="I23" s="82">
        <v>1152.95</v>
      </c>
      <c r="J23" s="79" t="s">
        <v>74</v>
      </c>
    </row>
    <row r="24" spans="1:10" s="55" customFormat="1" ht="17.25" x14ac:dyDescent="0.3">
      <c r="A24" s="74"/>
      <c r="B24" s="53">
        <v>20</v>
      </c>
      <c r="C24" s="79" t="s">
        <v>123</v>
      </c>
      <c r="D24" s="52" t="s">
        <v>124</v>
      </c>
      <c r="E24" s="81">
        <v>44393</v>
      </c>
      <c r="F24" s="53" t="s">
        <v>73</v>
      </c>
      <c r="G24" s="83" t="s">
        <v>154</v>
      </c>
      <c r="H24" s="79" t="s">
        <v>126</v>
      </c>
      <c r="I24" s="82">
        <v>1152.95</v>
      </c>
      <c r="J24" s="79" t="s">
        <v>74</v>
      </c>
    </row>
    <row r="25" spans="1:10" s="55" customFormat="1" ht="17.25" x14ac:dyDescent="0.3">
      <c r="A25" s="74"/>
      <c r="B25" s="53">
        <v>21</v>
      </c>
      <c r="C25" s="79" t="s">
        <v>168</v>
      </c>
      <c r="D25" s="52" t="s">
        <v>169</v>
      </c>
      <c r="E25" s="81">
        <v>44400</v>
      </c>
      <c r="F25" s="53" t="s">
        <v>73</v>
      </c>
      <c r="G25" s="83" t="s">
        <v>154</v>
      </c>
      <c r="H25" s="79" t="s">
        <v>171</v>
      </c>
      <c r="I25" s="82">
        <v>1400</v>
      </c>
      <c r="J25" s="79" t="s">
        <v>74</v>
      </c>
    </row>
    <row r="26" spans="1:10" s="55" customFormat="1" ht="17.25" x14ac:dyDescent="0.3">
      <c r="A26" s="74"/>
      <c r="B26" s="53">
        <v>23</v>
      </c>
      <c r="C26" s="79" t="s">
        <v>92</v>
      </c>
      <c r="D26" s="52" t="s">
        <v>93</v>
      </c>
      <c r="E26" s="81">
        <v>44385</v>
      </c>
      <c r="F26" s="53" t="s">
        <v>116</v>
      </c>
      <c r="G26" s="83" t="s">
        <v>154</v>
      </c>
      <c r="H26" s="79" t="s">
        <v>128</v>
      </c>
      <c r="I26" s="82">
        <v>416.69</v>
      </c>
      <c r="J26" s="79" t="s">
        <v>115</v>
      </c>
    </row>
    <row r="27" spans="1:10" s="55" customFormat="1" ht="17.25" x14ac:dyDescent="0.3">
      <c r="A27" s="74"/>
      <c r="B27" s="53">
        <v>24</v>
      </c>
      <c r="C27" s="79" t="s">
        <v>92</v>
      </c>
      <c r="D27" s="52" t="s">
        <v>93</v>
      </c>
      <c r="E27" s="81">
        <v>44406</v>
      </c>
      <c r="F27" s="53" t="s">
        <v>116</v>
      </c>
      <c r="G27" s="83" t="s">
        <v>154</v>
      </c>
      <c r="H27" s="79" t="s">
        <v>172</v>
      </c>
      <c r="I27" s="82">
        <v>1471.26</v>
      </c>
      <c r="J27" s="79" t="s">
        <v>115</v>
      </c>
    </row>
    <row r="28" spans="1:10" s="55" customFormat="1" ht="17.25" x14ac:dyDescent="0.3">
      <c r="A28" s="74"/>
      <c r="B28" s="53">
        <v>25</v>
      </c>
      <c r="C28" s="79" t="s">
        <v>92</v>
      </c>
      <c r="D28" s="52" t="s">
        <v>93</v>
      </c>
      <c r="E28" s="81">
        <v>44407</v>
      </c>
      <c r="F28" s="53" t="s">
        <v>116</v>
      </c>
      <c r="G28" s="83" t="s">
        <v>154</v>
      </c>
      <c r="H28" s="79" t="s">
        <v>128</v>
      </c>
      <c r="I28" s="82">
        <v>209.03</v>
      </c>
      <c r="J28" s="79" t="s">
        <v>115</v>
      </c>
    </row>
    <row r="29" spans="1:10" s="55" customFormat="1" ht="17.25" x14ac:dyDescent="0.3">
      <c r="A29" s="74"/>
      <c r="B29" s="53">
        <v>26</v>
      </c>
      <c r="C29" s="79" t="s">
        <v>139</v>
      </c>
      <c r="D29" s="52" t="s">
        <v>140</v>
      </c>
      <c r="E29" s="81">
        <v>44403</v>
      </c>
      <c r="F29" s="53" t="s">
        <v>116</v>
      </c>
      <c r="G29" s="83" t="s">
        <v>138</v>
      </c>
      <c r="H29" s="79" t="s">
        <v>142</v>
      </c>
      <c r="I29" s="82">
        <v>115.5</v>
      </c>
      <c r="J29" s="51" t="s">
        <v>153</v>
      </c>
    </row>
    <row r="30" spans="1:10" s="55" customFormat="1" ht="17.25" x14ac:dyDescent="0.3">
      <c r="A30" s="74"/>
      <c r="B30" s="53">
        <v>27</v>
      </c>
      <c r="C30" s="51" t="s">
        <v>70</v>
      </c>
      <c r="D30" s="52" t="s">
        <v>101</v>
      </c>
      <c r="E30" s="81">
        <v>44404</v>
      </c>
      <c r="F30" s="53"/>
      <c r="G30" s="53" t="s">
        <v>154</v>
      </c>
      <c r="H30" s="51" t="s">
        <v>137</v>
      </c>
      <c r="I30" s="54">
        <v>2806.04</v>
      </c>
      <c r="J30" s="51" t="s">
        <v>153</v>
      </c>
    </row>
    <row r="31" spans="1:10" s="55" customFormat="1" ht="17.25" x14ac:dyDescent="0.3">
      <c r="A31" s="74"/>
      <c r="B31" s="53">
        <v>28</v>
      </c>
      <c r="C31" s="51" t="s">
        <v>70</v>
      </c>
      <c r="D31" s="52" t="s">
        <v>101</v>
      </c>
      <c r="E31" s="81">
        <v>44404</v>
      </c>
      <c r="F31" s="53"/>
      <c r="G31" s="53" t="s">
        <v>154</v>
      </c>
      <c r="H31" s="51" t="s">
        <v>137</v>
      </c>
      <c r="I31" s="54">
        <v>935.35</v>
      </c>
      <c r="J31" s="51" t="s">
        <v>153</v>
      </c>
    </row>
    <row r="32" spans="1:10" s="55" customFormat="1" ht="17.25" x14ac:dyDescent="0.3">
      <c r="A32" s="74"/>
      <c r="B32" s="53">
        <v>29</v>
      </c>
      <c r="C32" s="51" t="s">
        <v>117</v>
      </c>
      <c r="D32" s="52" t="s">
        <v>118</v>
      </c>
      <c r="E32" s="81">
        <v>44404</v>
      </c>
      <c r="F32" s="84"/>
      <c r="G32" s="53" t="s">
        <v>154</v>
      </c>
      <c r="H32" s="51" t="s">
        <v>137</v>
      </c>
      <c r="I32" s="54">
        <v>2806.04</v>
      </c>
      <c r="J32" s="51" t="s">
        <v>153</v>
      </c>
    </row>
    <row r="33" spans="1:11" s="55" customFormat="1" ht="17.25" x14ac:dyDescent="0.3">
      <c r="A33" s="74"/>
      <c r="B33" s="53">
        <v>30</v>
      </c>
      <c r="C33" s="51" t="s">
        <v>64</v>
      </c>
      <c r="D33" s="52" t="s">
        <v>47</v>
      </c>
      <c r="E33" s="85">
        <v>44404</v>
      </c>
      <c r="F33" s="77"/>
      <c r="G33" s="53" t="s">
        <v>154</v>
      </c>
      <c r="H33" s="51" t="s">
        <v>137</v>
      </c>
      <c r="I33" s="54">
        <v>6789.3</v>
      </c>
      <c r="J33" s="51" t="s">
        <v>72</v>
      </c>
    </row>
    <row r="34" spans="1:11" s="56" customFormat="1" ht="17.25" x14ac:dyDescent="0.3">
      <c r="A34" s="74"/>
      <c r="B34" s="53">
        <v>31</v>
      </c>
      <c r="C34" s="51" t="s">
        <v>64</v>
      </c>
      <c r="D34" s="52" t="s">
        <v>47</v>
      </c>
      <c r="E34" s="85">
        <v>44404</v>
      </c>
      <c r="F34" s="77"/>
      <c r="G34" s="53" t="s">
        <v>154</v>
      </c>
      <c r="H34" s="51" t="s">
        <v>137</v>
      </c>
      <c r="I34" s="54">
        <v>1403.02</v>
      </c>
      <c r="J34" s="51" t="s">
        <v>72</v>
      </c>
      <c r="K34" s="55"/>
    </row>
    <row r="35" spans="1:11" s="56" customFormat="1" ht="17.25" x14ac:dyDescent="0.3">
      <c r="A35" s="74"/>
      <c r="B35" s="53">
        <v>32</v>
      </c>
      <c r="C35" s="51" t="s">
        <v>102</v>
      </c>
      <c r="D35" s="52" t="s">
        <v>103</v>
      </c>
      <c r="E35" s="81">
        <v>44404</v>
      </c>
      <c r="F35" s="53"/>
      <c r="G35" s="53" t="s">
        <v>154</v>
      </c>
      <c r="H35" s="51" t="s">
        <v>137</v>
      </c>
      <c r="I35" s="54">
        <v>4000</v>
      </c>
      <c r="J35" s="51" t="s">
        <v>72</v>
      </c>
      <c r="K35" s="55"/>
    </row>
    <row r="36" spans="1:11" s="56" customFormat="1" ht="17.25" x14ac:dyDescent="0.3">
      <c r="A36" s="74"/>
      <c r="B36" s="53">
        <v>33</v>
      </c>
      <c r="C36" s="51" t="s">
        <v>109</v>
      </c>
      <c r="D36" s="52" t="s">
        <v>110</v>
      </c>
      <c r="E36" s="81">
        <v>44404</v>
      </c>
      <c r="F36" s="53"/>
      <c r="G36" s="53" t="s">
        <v>154</v>
      </c>
      <c r="H36" s="51" t="s">
        <v>137</v>
      </c>
      <c r="I36" s="54">
        <v>1100</v>
      </c>
      <c r="J36" s="51" t="s">
        <v>72</v>
      </c>
      <c r="K36" s="55"/>
    </row>
    <row r="37" spans="1:11" s="55" customFormat="1" ht="17.25" x14ac:dyDescent="0.3">
      <c r="A37" s="74"/>
      <c r="B37" s="53">
        <v>34</v>
      </c>
      <c r="C37" s="51" t="s">
        <v>54</v>
      </c>
      <c r="D37" s="52" t="s">
        <v>34</v>
      </c>
      <c r="E37" s="81">
        <v>44404</v>
      </c>
      <c r="F37" s="53"/>
      <c r="G37" s="53" t="s">
        <v>154</v>
      </c>
      <c r="H37" s="51" t="s">
        <v>137</v>
      </c>
      <c r="I37" s="54">
        <v>2479.7399999999998</v>
      </c>
      <c r="J37" s="51" t="s">
        <v>72</v>
      </c>
    </row>
    <row r="38" spans="1:11" s="55" customFormat="1" ht="17.25" x14ac:dyDescent="0.3">
      <c r="A38" s="74"/>
      <c r="B38" s="53">
        <v>35</v>
      </c>
      <c r="C38" s="51" t="s">
        <v>56</v>
      </c>
      <c r="D38" s="52" t="s">
        <v>46</v>
      </c>
      <c r="E38" s="85">
        <v>44404</v>
      </c>
      <c r="F38" s="53"/>
      <c r="G38" s="53" t="s">
        <v>154</v>
      </c>
      <c r="H38" s="51" t="s">
        <v>137</v>
      </c>
      <c r="I38" s="54">
        <v>2136.1999999999998</v>
      </c>
      <c r="J38" s="51" t="s">
        <v>72</v>
      </c>
    </row>
    <row r="39" spans="1:11" s="55" customFormat="1" ht="17.25" x14ac:dyDescent="0.3">
      <c r="A39" s="74"/>
      <c r="B39" s="53">
        <v>36</v>
      </c>
      <c r="C39" s="51" t="s">
        <v>61</v>
      </c>
      <c r="D39" s="52" t="s">
        <v>62</v>
      </c>
      <c r="E39" s="81">
        <v>44404</v>
      </c>
      <c r="F39" s="53"/>
      <c r="G39" s="53" t="s">
        <v>154</v>
      </c>
      <c r="H39" s="51" t="s">
        <v>137</v>
      </c>
      <c r="I39" s="54">
        <v>1198.1500000000001</v>
      </c>
      <c r="J39" s="51" t="s">
        <v>72</v>
      </c>
    </row>
    <row r="40" spans="1:11" s="55" customFormat="1" ht="17.25" x14ac:dyDescent="0.3">
      <c r="A40" s="74"/>
      <c r="B40" s="53">
        <v>37</v>
      </c>
      <c r="C40" s="51" t="s">
        <v>58</v>
      </c>
      <c r="D40" s="52" t="s">
        <v>59</v>
      </c>
      <c r="E40" s="81">
        <v>44404</v>
      </c>
      <c r="F40" s="53"/>
      <c r="G40" s="53" t="s">
        <v>154</v>
      </c>
      <c r="H40" s="51" t="s">
        <v>137</v>
      </c>
      <c r="I40" s="54">
        <v>1146.8800000000001</v>
      </c>
      <c r="J40" s="51" t="s">
        <v>72</v>
      </c>
    </row>
    <row r="41" spans="1:11" s="55" customFormat="1" ht="17.25" x14ac:dyDescent="0.3">
      <c r="A41" s="74"/>
      <c r="B41" s="53">
        <v>38</v>
      </c>
      <c r="C41" s="51" t="s">
        <v>60</v>
      </c>
      <c r="D41" s="52" t="s">
        <v>36</v>
      </c>
      <c r="E41" s="81">
        <v>44404</v>
      </c>
      <c r="F41" s="53"/>
      <c r="G41" s="53" t="s">
        <v>154</v>
      </c>
      <c r="H41" s="51" t="s">
        <v>137</v>
      </c>
      <c r="I41" s="54">
        <v>1767.74</v>
      </c>
      <c r="J41" s="51" t="s">
        <v>72</v>
      </c>
    </row>
    <row r="42" spans="1:11" s="55" customFormat="1" ht="17.25" x14ac:dyDescent="0.3">
      <c r="A42" s="74"/>
      <c r="B42" s="53">
        <v>39</v>
      </c>
      <c r="C42" s="51" t="s">
        <v>148</v>
      </c>
      <c r="D42" s="52" t="s">
        <v>149</v>
      </c>
      <c r="E42" s="81">
        <v>44404</v>
      </c>
      <c r="F42" s="53"/>
      <c r="G42" s="53" t="s">
        <v>154</v>
      </c>
      <c r="H42" s="51" t="s">
        <v>137</v>
      </c>
      <c r="I42" s="54">
        <v>1749.04</v>
      </c>
      <c r="J42" s="51" t="s">
        <v>72</v>
      </c>
    </row>
    <row r="43" spans="1:11" s="55" customFormat="1" ht="17.25" x14ac:dyDescent="0.3">
      <c r="A43" s="74"/>
      <c r="B43" s="53">
        <v>40</v>
      </c>
      <c r="C43" s="51" t="s">
        <v>106</v>
      </c>
      <c r="D43" s="52" t="s">
        <v>107</v>
      </c>
      <c r="E43" s="85">
        <v>44404</v>
      </c>
      <c r="F43" s="53"/>
      <c r="G43" s="53" t="s">
        <v>154</v>
      </c>
      <c r="H43" s="51" t="s">
        <v>137</v>
      </c>
      <c r="I43" s="54">
        <v>2806.04</v>
      </c>
      <c r="J43" s="51" t="s">
        <v>72</v>
      </c>
    </row>
    <row r="44" spans="1:11" s="55" customFormat="1" ht="17.25" x14ac:dyDescent="0.3">
      <c r="A44" s="74"/>
      <c r="B44" s="53">
        <v>41</v>
      </c>
      <c r="C44" s="51" t="s">
        <v>106</v>
      </c>
      <c r="D44" s="52" t="s">
        <v>107</v>
      </c>
      <c r="E44" s="81">
        <v>44404</v>
      </c>
      <c r="F44" s="53"/>
      <c r="G44" s="53" t="s">
        <v>154</v>
      </c>
      <c r="H44" s="51" t="s">
        <v>137</v>
      </c>
      <c r="I44" s="54">
        <v>935.35</v>
      </c>
      <c r="J44" s="51" t="s">
        <v>72</v>
      </c>
    </row>
    <row r="45" spans="1:11" s="55" customFormat="1" ht="17.25" x14ac:dyDescent="0.3">
      <c r="A45" s="74"/>
      <c r="B45" s="53">
        <v>42</v>
      </c>
      <c r="C45" s="51" t="s">
        <v>111</v>
      </c>
      <c r="D45" s="52" t="s">
        <v>112</v>
      </c>
      <c r="E45" s="85">
        <v>44404</v>
      </c>
      <c r="F45" s="53"/>
      <c r="G45" s="53" t="s">
        <v>154</v>
      </c>
      <c r="H45" s="51" t="s">
        <v>137</v>
      </c>
      <c r="I45" s="54">
        <v>1100</v>
      </c>
      <c r="J45" s="51" t="s">
        <v>72</v>
      </c>
    </row>
    <row r="46" spans="1:11" ht="16.5" thickBot="1" x14ac:dyDescent="0.3">
      <c r="A46" s="1"/>
      <c r="B46" s="60" t="s">
        <v>12</v>
      </c>
      <c r="C46" s="61"/>
      <c r="D46" s="61"/>
      <c r="E46" s="61"/>
      <c r="F46" s="61"/>
      <c r="G46" s="61"/>
      <c r="H46" s="61"/>
      <c r="I46" s="23">
        <f>SUM(I5:I45)</f>
        <v>57735.579999999994</v>
      </c>
      <c r="J46" s="2"/>
    </row>
    <row r="47" spans="1:1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mergeCells count="4">
    <mergeCell ref="I3:J3"/>
    <mergeCell ref="B3:H3"/>
    <mergeCell ref="B2:J2"/>
    <mergeCell ref="B46:H46"/>
  </mergeCells>
  <pageMargins left="0.51181102362204722" right="0.51181102362204722" top="0.78740157480314965" bottom="0.78740157480314965" header="0.31496062992125984" footer="0.31496062992125984"/>
  <pageSetup paperSize="9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view="pageBreakPreview" zoomScale="75" zoomScaleSheetLayoutView="75" workbookViewId="0">
      <selection activeCell="A5" sqref="A5:XFD6"/>
    </sheetView>
  </sheetViews>
  <sheetFormatPr defaultRowHeight="15" x14ac:dyDescent="0.25"/>
  <cols>
    <col min="2" max="2" width="46.42578125" customWidth="1"/>
    <col min="3" max="3" width="25.140625" bestFit="1" customWidth="1"/>
    <col min="4" max="4" width="40.42578125" bestFit="1" customWidth="1"/>
    <col min="5" max="5" width="95.7109375" customWidth="1"/>
    <col min="6" max="6" width="19.140625" bestFit="1" customWidth="1"/>
    <col min="7" max="7" width="14.5703125" customWidth="1"/>
    <col min="8" max="8" width="19.140625" bestFit="1" customWidth="1"/>
    <col min="9" max="9" width="19.28515625" customWidth="1"/>
    <col min="10" max="10" width="17.7109375" bestFit="1" customWidth="1"/>
    <col min="11" max="11" width="25.5703125" customWidth="1"/>
    <col min="12" max="12" width="14" customWidth="1"/>
    <col min="13" max="13" width="70.85546875" customWidth="1"/>
  </cols>
  <sheetData>
    <row r="1" spans="2:13" ht="17.25" x14ac:dyDescent="0.3">
      <c r="B1" s="20" t="s">
        <v>42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2:13" ht="17.25" x14ac:dyDescent="0.3">
      <c r="B2" s="65" t="s">
        <v>43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2:13" ht="17.25" x14ac:dyDescent="0.3">
      <c r="B3" s="62" t="s">
        <v>44</v>
      </c>
      <c r="C3" s="63"/>
      <c r="D3" s="63"/>
      <c r="E3" s="63"/>
      <c r="F3" s="63"/>
      <c r="G3" s="63"/>
      <c r="H3" s="64"/>
      <c r="I3" s="62" t="s">
        <v>66</v>
      </c>
      <c r="J3" s="63"/>
      <c r="K3" s="63"/>
      <c r="L3" s="63"/>
      <c r="M3" s="64"/>
    </row>
    <row r="4" spans="2:13" ht="70.5" customHeight="1" x14ac:dyDescent="0.3">
      <c r="B4" s="14" t="s">
        <v>2</v>
      </c>
      <c r="C4" s="16" t="s">
        <v>37</v>
      </c>
      <c r="D4" s="17" t="s">
        <v>38</v>
      </c>
      <c r="E4" s="18" t="s">
        <v>39</v>
      </c>
      <c r="F4" s="17" t="s">
        <v>40</v>
      </c>
      <c r="G4" s="17" t="s">
        <v>41</v>
      </c>
      <c r="H4" s="17" t="s">
        <v>13</v>
      </c>
      <c r="I4" s="17" t="s">
        <v>6</v>
      </c>
      <c r="J4" s="17" t="s">
        <v>14</v>
      </c>
      <c r="K4" s="17" t="s">
        <v>15</v>
      </c>
      <c r="L4" s="32" t="s">
        <v>5</v>
      </c>
      <c r="M4" s="19" t="s">
        <v>16</v>
      </c>
    </row>
    <row r="5" spans="2:13" s="55" customFormat="1" ht="17.25" x14ac:dyDescent="0.3">
      <c r="B5" s="75" t="s">
        <v>129</v>
      </c>
      <c r="C5" s="52" t="s">
        <v>130</v>
      </c>
      <c r="D5" s="80" t="s">
        <v>131</v>
      </c>
      <c r="E5" s="78" t="s">
        <v>132</v>
      </c>
      <c r="F5" s="54">
        <v>48006</v>
      </c>
      <c r="G5" s="51">
        <v>0</v>
      </c>
      <c r="H5" s="53" t="s">
        <v>151</v>
      </c>
      <c r="I5" s="53" t="s">
        <v>138</v>
      </c>
      <c r="J5" s="54">
        <v>4000.5</v>
      </c>
      <c r="K5" s="76">
        <v>44399</v>
      </c>
      <c r="L5" s="77" t="s">
        <v>52</v>
      </c>
      <c r="M5" s="79" t="s">
        <v>72</v>
      </c>
    </row>
    <row r="6" spans="2:13" s="55" customFormat="1" ht="17.25" x14ac:dyDescent="0.3">
      <c r="B6" s="78" t="s">
        <v>133</v>
      </c>
      <c r="C6" s="80" t="s">
        <v>134</v>
      </c>
      <c r="D6" s="80" t="s">
        <v>135</v>
      </c>
      <c r="E6" s="78" t="s">
        <v>136</v>
      </c>
      <c r="F6" s="82">
        <v>37518</v>
      </c>
      <c r="G6" s="52">
        <v>0</v>
      </c>
      <c r="H6" s="53" t="s">
        <v>167</v>
      </c>
      <c r="I6" s="53" t="s">
        <v>138</v>
      </c>
      <c r="J6" s="82">
        <v>5938</v>
      </c>
      <c r="K6" s="81">
        <v>44399</v>
      </c>
      <c r="L6" s="53" t="s">
        <v>73</v>
      </c>
      <c r="M6" s="79" t="s">
        <v>74</v>
      </c>
    </row>
  </sheetData>
  <mergeCells count="3">
    <mergeCell ref="B3:H3"/>
    <mergeCell ref="I3:M3"/>
    <mergeCell ref="B2:M2"/>
  </mergeCells>
  <pageMargins left="0.51181102362204722" right="0.51181102362204722" top="0.78740157480314965" bottom="0.78740157480314965" header="0.31496062992125984" footer="0.31496062992125984"/>
  <pageSetup paperSize="9" scale="2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zoomScale="91" zoomScaleSheetLayoutView="91" workbookViewId="0">
      <selection activeCell="A8" sqref="A5:XFD8"/>
    </sheetView>
  </sheetViews>
  <sheetFormatPr defaultRowHeight="15" x14ac:dyDescent="0.25"/>
  <cols>
    <col min="2" max="2" width="82" customWidth="1"/>
    <col min="3" max="3" width="22.5703125" bestFit="1" customWidth="1"/>
    <col min="4" max="4" width="23.5703125" bestFit="1" customWidth="1"/>
    <col min="5" max="5" width="66.5703125" customWidth="1"/>
    <col min="6" max="6" width="21.5703125" customWidth="1"/>
    <col min="7" max="7" width="18.140625" customWidth="1"/>
    <col min="8" max="8" width="20.42578125" customWidth="1"/>
    <col min="9" max="9" width="25.28515625" customWidth="1"/>
    <col min="10" max="10" width="21.5703125" customWidth="1"/>
    <col min="11" max="11" width="20.7109375" customWidth="1"/>
    <col min="12" max="12" width="16.28515625" customWidth="1"/>
    <col min="13" max="13" width="106.7109375" bestFit="1" customWidth="1"/>
    <col min="14" max="14" width="4.42578125" customWidth="1"/>
  </cols>
  <sheetData>
    <row r="1" spans="1:13" x14ac:dyDescent="0.25">
      <c r="B1" t="s">
        <v>75</v>
      </c>
    </row>
    <row r="2" spans="1:13" ht="17.25" x14ac:dyDescent="0.3">
      <c r="B2" s="68" t="s">
        <v>120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6.5" thickBot="1" x14ac:dyDescent="0.3">
      <c r="B3" s="3" t="s">
        <v>11</v>
      </c>
      <c r="C3" s="3"/>
      <c r="D3" s="3"/>
      <c r="E3" s="3"/>
      <c r="F3" s="3"/>
      <c r="G3" s="3"/>
      <c r="H3" s="3"/>
      <c r="I3" s="3"/>
      <c r="J3" s="69" t="s">
        <v>67</v>
      </c>
      <c r="K3" s="69"/>
      <c r="L3" s="69"/>
      <c r="M3" s="69"/>
    </row>
    <row r="4" spans="1:13" ht="30.75" thickBot="1" x14ac:dyDescent="0.3">
      <c r="B4" s="10" t="s">
        <v>2</v>
      </c>
      <c r="C4" s="11" t="s">
        <v>3</v>
      </c>
      <c r="D4" s="12" t="s">
        <v>17</v>
      </c>
      <c r="E4" s="11" t="s">
        <v>18</v>
      </c>
      <c r="F4" s="12" t="s">
        <v>19</v>
      </c>
      <c r="G4" s="12" t="s">
        <v>20</v>
      </c>
      <c r="H4" s="12" t="s">
        <v>13</v>
      </c>
      <c r="I4" s="12" t="s">
        <v>6</v>
      </c>
      <c r="J4" s="12" t="s">
        <v>14</v>
      </c>
      <c r="K4" s="12" t="s">
        <v>15</v>
      </c>
      <c r="L4" s="12" t="s">
        <v>5</v>
      </c>
      <c r="M4" s="7" t="s">
        <v>16</v>
      </c>
    </row>
    <row r="5" spans="1:13" s="42" customFormat="1" ht="17.25" x14ac:dyDescent="0.3">
      <c r="A5" s="44"/>
      <c r="B5" s="33"/>
      <c r="C5" s="33"/>
      <c r="D5" s="33"/>
      <c r="E5" s="33"/>
      <c r="F5" s="35"/>
      <c r="G5" s="50"/>
      <c r="H5" s="41"/>
      <c r="I5" s="37"/>
      <c r="J5" s="38"/>
      <c r="K5" s="43"/>
      <c r="L5" s="40"/>
      <c r="M5" s="33"/>
    </row>
    <row r="6" spans="1:13" s="42" customFormat="1" ht="17.25" x14ac:dyDescent="0.3">
      <c r="A6" s="44"/>
      <c r="B6" s="33"/>
      <c r="C6" s="33"/>
      <c r="D6" s="36"/>
      <c r="E6" s="33"/>
      <c r="F6" s="45"/>
      <c r="G6" s="46"/>
      <c r="H6" s="46"/>
      <c r="I6" s="47"/>
      <c r="J6" s="45"/>
      <c r="K6" s="48"/>
      <c r="L6" s="47"/>
      <c r="M6" s="33"/>
    </row>
    <row r="7" spans="1:13" s="42" customFormat="1" ht="17.25" x14ac:dyDescent="0.3">
      <c r="A7" s="44"/>
      <c r="B7" s="33"/>
      <c r="C7" s="33"/>
      <c r="D7" s="36"/>
      <c r="E7" s="33"/>
      <c r="F7" s="45"/>
      <c r="G7" s="46"/>
      <c r="H7" s="46"/>
      <c r="I7" s="47"/>
      <c r="J7" s="45"/>
      <c r="K7" s="48"/>
      <c r="L7" s="47"/>
      <c r="M7" s="33"/>
    </row>
    <row r="8" spans="1:13" s="42" customFormat="1" ht="17.25" x14ac:dyDescent="0.3">
      <c r="A8" s="44"/>
      <c r="B8" s="33"/>
      <c r="C8" s="33"/>
      <c r="D8" s="33"/>
      <c r="E8" s="33"/>
      <c r="F8" s="49"/>
      <c r="G8" s="33"/>
      <c r="H8" s="33"/>
      <c r="I8" s="40"/>
      <c r="J8" s="38"/>
      <c r="K8" s="39"/>
      <c r="L8" s="40"/>
      <c r="M8" s="33"/>
    </row>
  </sheetData>
  <mergeCells count="2">
    <mergeCell ref="B2:M2"/>
    <mergeCell ref="J3:M3"/>
  </mergeCells>
  <pageMargins left="0.511811024" right="0.511811024" top="0.78740157499999996" bottom="0.78740157499999996" header="0.31496062000000002" footer="0.31496062000000002"/>
  <pageSetup paperSize="9" scale="1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view="pageBreakPreview" zoomScale="70" zoomScaleSheetLayoutView="70" workbookViewId="0">
      <selection activeCell="K23" sqref="K23"/>
    </sheetView>
  </sheetViews>
  <sheetFormatPr defaultRowHeight="15" x14ac:dyDescent="0.25"/>
  <cols>
    <col min="2" max="2" width="63.5703125" customWidth="1"/>
    <col min="3" max="3" width="30" customWidth="1"/>
    <col min="4" max="4" width="23.28515625" customWidth="1"/>
    <col min="5" max="5" width="73.42578125" customWidth="1"/>
    <col min="6" max="6" width="23.5703125" customWidth="1"/>
    <col min="7" max="7" width="14.85546875" bestFit="1" customWidth="1"/>
    <col min="8" max="8" width="15.7109375" customWidth="1"/>
    <col min="9" max="9" width="21.5703125" bestFit="1" customWidth="1"/>
    <col min="10" max="10" width="21.5703125" customWidth="1"/>
    <col min="11" max="11" width="19.42578125" bestFit="1" customWidth="1"/>
    <col min="12" max="12" width="19.28515625" customWidth="1"/>
    <col min="13" max="13" width="88" customWidth="1"/>
  </cols>
  <sheetData>
    <row r="1" spans="2:13" x14ac:dyDescent="0.25">
      <c r="B1" t="s">
        <v>21</v>
      </c>
    </row>
    <row r="2" spans="2:13" ht="18.75" customHeight="1" x14ac:dyDescent="0.3">
      <c r="B2" s="68" t="s">
        <v>22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3" ht="31.5" customHeight="1" x14ac:dyDescent="0.25">
      <c r="B3" s="3" t="s">
        <v>11</v>
      </c>
      <c r="C3" s="3"/>
      <c r="D3" s="3"/>
      <c r="E3" s="3"/>
      <c r="F3" s="3"/>
      <c r="G3" s="3"/>
      <c r="H3" s="3"/>
      <c r="I3" s="3"/>
      <c r="J3" s="69" t="s">
        <v>67</v>
      </c>
      <c r="K3" s="69"/>
      <c r="L3" s="69"/>
      <c r="M3" s="69"/>
    </row>
    <row r="4" spans="2:13" ht="52.5" customHeight="1" x14ac:dyDescent="0.25">
      <c r="B4" s="30" t="s">
        <v>2</v>
      </c>
      <c r="C4" s="30" t="s">
        <v>3</v>
      </c>
      <c r="D4" s="31" t="s">
        <v>17</v>
      </c>
      <c r="E4" s="30" t="s">
        <v>18</v>
      </c>
      <c r="F4" s="31" t="s">
        <v>19</v>
      </c>
      <c r="G4" s="31" t="s">
        <v>20</v>
      </c>
      <c r="H4" s="31" t="s">
        <v>13</v>
      </c>
      <c r="I4" s="31" t="s">
        <v>6</v>
      </c>
      <c r="J4" s="31" t="s">
        <v>14</v>
      </c>
      <c r="K4" s="31" t="s">
        <v>15</v>
      </c>
      <c r="L4" s="31" t="s">
        <v>5</v>
      </c>
      <c r="M4" s="31" t="s">
        <v>16</v>
      </c>
    </row>
    <row r="5" spans="2:13" s="55" customFormat="1" ht="17.25" x14ac:dyDescent="0.3">
      <c r="B5" s="79" t="s">
        <v>76</v>
      </c>
      <c r="C5" s="52" t="s">
        <v>77</v>
      </c>
      <c r="D5" s="86" t="s">
        <v>100</v>
      </c>
      <c r="E5" s="79" t="s">
        <v>78</v>
      </c>
      <c r="F5" s="54">
        <v>1200</v>
      </c>
      <c r="G5" s="54"/>
      <c r="H5" s="53"/>
      <c r="I5" s="83" t="s">
        <v>154</v>
      </c>
      <c r="J5" s="82">
        <v>108.87</v>
      </c>
      <c r="K5" s="81">
        <v>44385</v>
      </c>
      <c r="L5" s="53" t="s">
        <v>52</v>
      </c>
      <c r="M5" s="79" t="s">
        <v>72</v>
      </c>
    </row>
    <row r="6" spans="2:13" s="55" customFormat="1" ht="17.25" x14ac:dyDescent="0.3">
      <c r="B6" s="79" t="s">
        <v>92</v>
      </c>
      <c r="C6" s="52" t="s">
        <v>93</v>
      </c>
      <c r="D6" s="86" t="s">
        <v>94</v>
      </c>
      <c r="E6" s="79" t="s">
        <v>155</v>
      </c>
      <c r="F6" s="54">
        <v>89.95</v>
      </c>
      <c r="G6" s="54"/>
      <c r="H6" s="53"/>
      <c r="I6" s="83" t="s">
        <v>138</v>
      </c>
      <c r="J6" s="82">
        <v>89.95</v>
      </c>
      <c r="K6" s="81">
        <v>44385</v>
      </c>
      <c r="L6" s="53" t="s">
        <v>52</v>
      </c>
      <c r="M6" s="79" t="s">
        <v>72</v>
      </c>
    </row>
    <row r="7" spans="2:13" s="55" customFormat="1" ht="17.25" x14ac:dyDescent="0.3">
      <c r="B7" s="79" t="s">
        <v>160</v>
      </c>
      <c r="C7" s="52" t="s">
        <v>157</v>
      </c>
      <c r="D7" s="86" t="s">
        <v>158</v>
      </c>
      <c r="E7" s="79" t="s">
        <v>159</v>
      </c>
      <c r="F7" s="54">
        <v>89.95</v>
      </c>
      <c r="G7" s="54"/>
      <c r="H7" s="51"/>
      <c r="I7" s="83" t="s">
        <v>154</v>
      </c>
      <c r="J7" s="82">
        <v>89.95</v>
      </c>
      <c r="K7" s="81">
        <v>44385</v>
      </c>
      <c r="L7" s="53" t="s">
        <v>52</v>
      </c>
      <c r="M7" s="79" t="s">
        <v>72</v>
      </c>
    </row>
    <row r="8" spans="2:13" s="55" customFormat="1" ht="17.25" x14ac:dyDescent="0.3">
      <c r="B8" s="79" t="s">
        <v>96</v>
      </c>
      <c r="C8" s="52" t="s">
        <v>97</v>
      </c>
      <c r="D8" s="86" t="s">
        <v>98</v>
      </c>
      <c r="E8" s="79" t="s">
        <v>99</v>
      </c>
      <c r="F8" s="54">
        <v>11700</v>
      </c>
      <c r="G8" s="54">
        <v>4992</v>
      </c>
      <c r="H8" s="53" t="s">
        <v>176</v>
      </c>
      <c r="I8" s="83" t="s">
        <v>154</v>
      </c>
      <c r="J8" s="82">
        <v>832</v>
      </c>
      <c r="K8" s="81">
        <v>44385</v>
      </c>
      <c r="L8" s="53" t="s">
        <v>52</v>
      </c>
      <c r="M8" s="79" t="s">
        <v>72</v>
      </c>
    </row>
    <row r="9" spans="2:13" s="55" customFormat="1" ht="17.25" x14ac:dyDescent="0.3">
      <c r="B9" s="79" t="s">
        <v>156</v>
      </c>
      <c r="C9" s="52" t="s">
        <v>157</v>
      </c>
      <c r="D9" s="86" t="s">
        <v>162</v>
      </c>
      <c r="E9" s="79" t="s">
        <v>161</v>
      </c>
      <c r="F9" s="54">
        <v>2555</v>
      </c>
      <c r="G9" s="54"/>
      <c r="H9" s="51"/>
      <c r="I9" s="83" t="s">
        <v>154</v>
      </c>
      <c r="J9" s="82">
        <v>58</v>
      </c>
      <c r="K9" s="81">
        <v>44385</v>
      </c>
      <c r="L9" s="53" t="s">
        <v>52</v>
      </c>
      <c r="M9" s="79" t="s">
        <v>72</v>
      </c>
    </row>
    <row r="10" spans="2:13" s="55" customFormat="1" ht="17.25" x14ac:dyDescent="0.3">
      <c r="B10" s="79" t="s">
        <v>96</v>
      </c>
      <c r="C10" s="52" t="s">
        <v>97</v>
      </c>
      <c r="D10" s="86" t="s">
        <v>98</v>
      </c>
      <c r="E10" s="79" t="s">
        <v>99</v>
      </c>
      <c r="F10" s="54">
        <v>11700</v>
      </c>
      <c r="G10" s="54">
        <v>4992</v>
      </c>
      <c r="H10" s="53" t="s">
        <v>177</v>
      </c>
      <c r="I10" s="83" t="s">
        <v>154</v>
      </c>
      <c r="J10" s="82">
        <v>832</v>
      </c>
      <c r="K10" s="81">
        <v>44406</v>
      </c>
      <c r="L10" s="53" t="s">
        <v>52</v>
      </c>
      <c r="M10" s="79" t="s">
        <v>72</v>
      </c>
    </row>
    <row r="11" spans="2:13" s="55" customFormat="1" ht="17.25" x14ac:dyDescent="0.3">
      <c r="B11" s="79" t="s">
        <v>89</v>
      </c>
      <c r="C11" s="52" t="s">
        <v>90</v>
      </c>
      <c r="D11" s="86" t="s">
        <v>91</v>
      </c>
      <c r="E11" s="79" t="s">
        <v>95</v>
      </c>
      <c r="F11" s="54">
        <v>1800</v>
      </c>
      <c r="G11" s="54">
        <v>1800</v>
      </c>
      <c r="H11" s="53" t="s">
        <v>176</v>
      </c>
      <c r="I11" s="83" t="s">
        <v>138</v>
      </c>
      <c r="J11" s="82">
        <v>300</v>
      </c>
      <c r="K11" s="81">
        <v>44396</v>
      </c>
      <c r="L11" s="53" t="s">
        <v>52</v>
      </c>
      <c r="M11" s="79" t="s">
        <v>72</v>
      </c>
    </row>
    <row r="12" spans="2:13" s="55" customFormat="1" ht="17.25" x14ac:dyDescent="0.3">
      <c r="B12" s="79" t="s">
        <v>143</v>
      </c>
      <c r="C12" s="52" t="s">
        <v>144</v>
      </c>
      <c r="D12" s="86" t="s">
        <v>145</v>
      </c>
      <c r="E12" s="79" t="s">
        <v>146</v>
      </c>
      <c r="F12" s="54">
        <v>1240</v>
      </c>
      <c r="G12" s="54"/>
      <c r="H12" s="53"/>
      <c r="I12" s="83" t="s">
        <v>154</v>
      </c>
      <c r="J12" s="82">
        <v>85</v>
      </c>
      <c r="K12" s="81">
        <v>44406</v>
      </c>
      <c r="L12" s="53" t="s">
        <v>52</v>
      </c>
      <c r="M12" s="79" t="s">
        <v>72</v>
      </c>
    </row>
    <row r="13" spans="2:13" s="55" customFormat="1" ht="17.25" x14ac:dyDescent="0.3">
      <c r="B13" s="79" t="s">
        <v>85</v>
      </c>
      <c r="C13" s="52" t="s">
        <v>86</v>
      </c>
      <c r="D13" s="86" t="s">
        <v>163</v>
      </c>
      <c r="E13" s="79" t="s">
        <v>87</v>
      </c>
      <c r="F13" s="54">
        <v>10</v>
      </c>
      <c r="G13" s="54"/>
      <c r="H13" s="51"/>
      <c r="I13" s="83" t="s">
        <v>154</v>
      </c>
      <c r="J13" s="82">
        <v>10</v>
      </c>
      <c r="K13" s="81">
        <v>44406</v>
      </c>
      <c r="L13" s="53" t="s">
        <v>52</v>
      </c>
      <c r="M13" s="79" t="s">
        <v>72</v>
      </c>
    </row>
    <row r="14" spans="2:13" s="55" customFormat="1" ht="17.25" x14ac:dyDescent="0.3">
      <c r="B14" s="79" t="s">
        <v>79</v>
      </c>
      <c r="C14" s="52" t="s">
        <v>80</v>
      </c>
      <c r="D14" s="79" t="s">
        <v>164</v>
      </c>
      <c r="E14" s="79" t="s">
        <v>81</v>
      </c>
      <c r="F14" s="54">
        <v>32.04</v>
      </c>
      <c r="G14" s="54"/>
      <c r="H14" s="51"/>
      <c r="I14" s="83" t="s">
        <v>154</v>
      </c>
      <c r="J14" s="82">
        <v>32.04</v>
      </c>
      <c r="K14" s="81">
        <v>44406</v>
      </c>
      <c r="L14" s="53" t="s">
        <v>52</v>
      </c>
      <c r="M14" s="79" t="s">
        <v>72</v>
      </c>
    </row>
    <row r="15" spans="2:13" s="55" customFormat="1" ht="17.25" x14ac:dyDescent="0.3">
      <c r="B15" s="79" t="s">
        <v>82</v>
      </c>
      <c r="C15" s="52" t="s">
        <v>83</v>
      </c>
      <c r="D15" s="79" t="s">
        <v>165</v>
      </c>
      <c r="E15" s="79" t="s">
        <v>84</v>
      </c>
      <c r="F15" s="54">
        <v>164.14</v>
      </c>
      <c r="G15" s="54"/>
      <c r="H15" s="51"/>
      <c r="I15" s="83" t="s">
        <v>154</v>
      </c>
      <c r="J15" s="82">
        <v>164.14</v>
      </c>
      <c r="K15" s="81">
        <v>44406</v>
      </c>
      <c r="L15" s="53" t="s">
        <v>52</v>
      </c>
      <c r="M15" s="79" t="s">
        <v>72</v>
      </c>
    </row>
    <row r="16" spans="2:13" s="55" customFormat="1" ht="17.25" x14ac:dyDescent="0.3">
      <c r="B16" s="79" t="s">
        <v>88</v>
      </c>
      <c r="C16" s="52" t="s">
        <v>147</v>
      </c>
      <c r="D16" s="79" t="s">
        <v>166</v>
      </c>
      <c r="E16" s="79" t="s">
        <v>108</v>
      </c>
      <c r="F16" s="54">
        <v>1111.96</v>
      </c>
      <c r="G16" s="54"/>
      <c r="H16" s="51"/>
      <c r="I16" s="83" t="s">
        <v>154</v>
      </c>
      <c r="J16" s="82">
        <v>1111.96</v>
      </c>
      <c r="K16" s="81">
        <v>44406</v>
      </c>
      <c r="L16" s="53" t="s">
        <v>52</v>
      </c>
      <c r="M16" s="79" t="s">
        <v>72</v>
      </c>
    </row>
    <row r="17" spans="2:13" s="55" customFormat="1" ht="17.25" x14ac:dyDescent="0.3">
      <c r="B17" s="79" t="s">
        <v>89</v>
      </c>
      <c r="C17" s="52" t="s">
        <v>90</v>
      </c>
      <c r="D17" s="86" t="s">
        <v>91</v>
      </c>
      <c r="E17" s="79" t="s">
        <v>95</v>
      </c>
      <c r="F17" s="54">
        <v>1800</v>
      </c>
      <c r="G17" s="54">
        <v>1800</v>
      </c>
      <c r="H17" s="53" t="s">
        <v>177</v>
      </c>
      <c r="I17" s="83" t="s">
        <v>154</v>
      </c>
      <c r="J17" s="82">
        <v>300</v>
      </c>
      <c r="K17" s="81">
        <v>44406</v>
      </c>
      <c r="L17" s="53" t="s">
        <v>52</v>
      </c>
      <c r="M17" s="79" t="s">
        <v>72</v>
      </c>
    </row>
    <row r="18" spans="2:13" s="55" customFormat="1" ht="17.25" x14ac:dyDescent="0.3">
      <c r="B18" s="79" t="s">
        <v>123</v>
      </c>
      <c r="C18" s="52" t="s">
        <v>124</v>
      </c>
      <c r="D18" s="79" t="s">
        <v>125</v>
      </c>
      <c r="E18" s="79" t="s">
        <v>126</v>
      </c>
      <c r="F18" s="54">
        <v>18448</v>
      </c>
      <c r="G18" s="54"/>
      <c r="H18" s="53" t="s">
        <v>178</v>
      </c>
      <c r="I18" s="83" t="s">
        <v>154</v>
      </c>
      <c r="J18" s="82">
        <v>1152.95</v>
      </c>
      <c r="K18" s="81">
        <v>44382</v>
      </c>
      <c r="L18" s="53" t="s">
        <v>73</v>
      </c>
      <c r="M18" s="79" t="s">
        <v>74</v>
      </c>
    </row>
    <row r="19" spans="2:13" s="55" customFormat="1" ht="17.25" x14ac:dyDescent="0.3">
      <c r="B19" s="79" t="s">
        <v>173</v>
      </c>
      <c r="C19" s="52" t="s">
        <v>174</v>
      </c>
      <c r="D19" s="79" t="s">
        <v>175</v>
      </c>
      <c r="E19" s="79" t="s">
        <v>152</v>
      </c>
      <c r="F19" s="54">
        <v>400</v>
      </c>
      <c r="G19" s="54"/>
      <c r="H19" s="53"/>
      <c r="I19" s="83" t="s">
        <v>154</v>
      </c>
      <c r="J19" s="82">
        <v>400</v>
      </c>
      <c r="K19" s="81">
        <v>44396</v>
      </c>
      <c r="L19" s="53" t="s">
        <v>73</v>
      </c>
      <c r="M19" s="79" t="s">
        <v>74</v>
      </c>
    </row>
    <row r="20" spans="2:13" s="55" customFormat="1" ht="17.25" x14ac:dyDescent="0.3">
      <c r="B20" s="79" t="s">
        <v>123</v>
      </c>
      <c r="C20" s="52" t="s">
        <v>124</v>
      </c>
      <c r="D20" s="79" t="s">
        <v>125</v>
      </c>
      <c r="E20" s="79" t="s">
        <v>126</v>
      </c>
      <c r="F20" s="54">
        <v>18448</v>
      </c>
      <c r="G20" s="54"/>
      <c r="H20" s="53" t="s">
        <v>179</v>
      </c>
      <c r="I20" s="83" t="s">
        <v>154</v>
      </c>
      <c r="J20" s="82">
        <v>1152.95</v>
      </c>
      <c r="K20" s="81">
        <v>44393</v>
      </c>
      <c r="L20" s="53" t="s">
        <v>73</v>
      </c>
      <c r="M20" s="79" t="s">
        <v>74</v>
      </c>
    </row>
    <row r="21" spans="2:13" s="55" customFormat="1" ht="17.25" x14ac:dyDescent="0.3">
      <c r="B21" s="79" t="s">
        <v>123</v>
      </c>
      <c r="C21" s="52" t="s">
        <v>124</v>
      </c>
      <c r="D21" s="79" t="s">
        <v>125</v>
      </c>
      <c r="E21" s="79" t="s">
        <v>126</v>
      </c>
      <c r="F21" s="54">
        <v>18448</v>
      </c>
      <c r="G21" s="54"/>
      <c r="H21" s="53" t="s">
        <v>180</v>
      </c>
      <c r="I21" s="83" t="s">
        <v>154</v>
      </c>
      <c r="J21" s="82">
        <v>1152.95</v>
      </c>
      <c r="K21" s="81">
        <v>44393</v>
      </c>
      <c r="L21" s="53" t="s">
        <v>73</v>
      </c>
      <c r="M21" s="79" t="s">
        <v>74</v>
      </c>
    </row>
    <row r="22" spans="2:13" s="55" customFormat="1" ht="17.25" x14ac:dyDescent="0.3">
      <c r="B22" s="79" t="s">
        <v>123</v>
      </c>
      <c r="C22" s="52" t="s">
        <v>124</v>
      </c>
      <c r="D22" s="79" t="s">
        <v>125</v>
      </c>
      <c r="E22" s="79" t="s">
        <v>126</v>
      </c>
      <c r="F22" s="54">
        <v>18448</v>
      </c>
      <c r="G22" s="54"/>
      <c r="H22" s="53" t="s">
        <v>181</v>
      </c>
      <c r="I22" s="83" t="s">
        <v>154</v>
      </c>
      <c r="J22" s="82">
        <v>1152.95</v>
      </c>
      <c r="K22" s="81">
        <v>44393</v>
      </c>
      <c r="L22" s="53" t="s">
        <v>73</v>
      </c>
      <c r="M22" s="79" t="s">
        <v>74</v>
      </c>
    </row>
    <row r="23" spans="2:13" s="55" customFormat="1" ht="17.25" x14ac:dyDescent="0.3">
      <c r="B23" s="79" t="s">
        <v>168</v>
      </c>
      <c r="C23" s="52" t="s">
        <v>169</v>
      </c>
      <c r="D23" s="79" t="s">
        <v>170</v>
      </c>
      <c r="E23" s="79" t="s">
        <v>171</v>
      </c>
      <c r="F23" s="54">
        <v>1400</v>
      </c>
      <c r="G23" s="54"/>
      <c r="H23" s="53"/>
      <c r="I23" s="83" t="s">
        <v>154</v>
      </c>
      <c r="J23" s="82">
        <v>1400</v>
      </c>
      <c r="K23" s="81">
        <v>44400</v>
      </c>
      <c r="L23" s="53" t="s">
        <v>73</v>
      </c>
      <c r="M23" s="79" t="s">
        <v>74</v>
      </c>
    </row>
    <row r="24" spans="2:13" s="55" customFormat="1" ht="17.25" x14ac:dyDescent="0.3">
      <c r="B24" s="79" t="s">
        <v>92</v>
      </c>
      <c r="C24" s="52" t="s">
        <v>93</v>
      </c>
      <c r="D24" s="86" t="s">
        <v>94</v>
      </c>
      <c r="E24" s="79" t="s">
        <v>128</v>
      </c>
      <c r="F24" s="54">
        <v>416.69</v>
      </c>
      <c r="G24" s="54"/>
      <c r="H24" s="53"/>
      <c r="I24" s="83" t="s">
        <v>154</v>
      </c>
      <c r="J24" s="82">
        <v>416.69</v>
      </c>
      <c r="K24" s="81">
        <v>44385</v>
      </c>
      <c r="L24" s="53" t="s">
        <v>116</v>
      </c>
      <c r="M24" s="79" t="s">
        <v>115</v>
      </c>
    </row>
    <row r="25" spans="2:13" s="55" customFormat="1" ht="17.25" x14ac:dyDescent="0.3">
      <c r="B25" s="79" t="s">
        <v>92</v>
      </c>
      <c r="C25" s="52" t="s">
        <v>93</v>
      </c>
      <c r="D25" s="86" t="s">
        <v>94</v>
      </c>
      <c r="E25" s="79" t="s">
        <v>172</v>
      </c>
      <c r="F25" s="54">
        <v>1471.26</v>
      </c>
      <c r="G25" s="54"/>
      <c r="H25" s="53"/>
      <c r="I25" s="83" t="s">
        <v>154</v>
      </c>
      <c r="J25" s="82">
        <v>1471.26</v>
      </c>
      <c r="K25" s="81">
        <v>44406</v>
      </c>
      <c r="L25" s="53" t="s">
        <v>116</v>
      </c>
      <c r="M25" s="79" t="s">
        <v>115</v>
      </c>
    </row>
    <row r="26" spans="2:13" s="55" customFormat="1" ht="17.25" x14ac:dyDescent="0.3">
      <c r="B26" s="79" t="s">
        <v>92</v>
      </c>
      <c r="C26" s="52" t="s">
        <v>93</v>
      </c>
      <c r="D26" s="86" t="s">
        <v>94</v>
      </c>
      <c r="E26" s="79" t="s">
        <v>128</v>
      </c>
      <c r="F26" s="54">
        <v>209.03</v>
      </c>
      <c r="G26" s="54"/>
      <c r="H26" s="53"/>
      <c r="I26" s="83" t="s">
        <v>154</v>
      </c>
      <c r="J26" s="82">
        <v>209.03</v>
      </c>
      <c r="K26" s="81">
        <v>44407</v>
      </c>
      <c r="L26" s="53" t="s">
        <v>116</v>
      </c>
      <c r="M26" s="79" t="s">
        <v>115</v>
      </c>
    </row>
    <row r="27" spans="2:13" s="55" customFormat="1" ht="17.25" x14ac:dyDescent="0.3">
      <c r="B27" s="79" t="s">
        <v>139</v>
      </c>
      <c r="C27" s="52" t="s">
        <v>140</v>
      </c>
      <c r="D27" s="79" t="s">
        <v>141</v>
      </c>
      <c r="E27" s="79" t="s">
        <v>142</v>
      </c>
      <c r="F27" s="54">
        <v>14244.45</v>
      </c>
      <c r="G27" s="54"/>
      <c r="H27" s="53"/>
      <c r="I27" s="83" t="s">
        <v>138</v>
      </c>
      <c r="J27" s="82">
        <v>115.5</v>
      </c>
      <c r="K27" s="81">
        <v>44403</v>
      </c>
      <c r="L27" s="53" t="s">
        <v>116</v>
      </c>
      <c r="M27" s="51" t="s">
        <v>153</v>
      </c>
    </row>
  </sheetData>
  <mergeCells count="2">
    <mergeCell ref="B2:M2"/>
    <mergeCell ref="J3:M3"/>
  </mergeCells>
  <pageMargins left="0.51181102362204722" right="0.51181102362204722" top="0.78740157480314965" bottom="0.78740157480314965" header="0.31496062992125984" footer="0.31496062992125984"/>
  <pageSetup paperSize="9" scale="3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74" zoomScaleSheetLayoutView="74" workbookViewId="0">
      <selection activeCell="K5" sqref="K5:K7"/>
    </sheetView>
  </sheetViews>
  <sheetFormatPr defaultRowHeight="15" x14ac:dyDescent="0.25"/>
  <cols>
    <col min="2" max="2" width="31" customWidth="1"/>
    <col min="3" max="3" width="18.7109375" customWidth="1"/>
    <col min="4" max="4" width="12.5703125" customWidth="1"/>
    <col min="5" max="5" width="21.5703125" bestFit="1" customWidth="1"/>
    <col min="6" max="6" width="27.42578125" customWidth="1"/>
    <col min="7" max="7" width="23.7109375" customWidth="1"/>
    <col min="8" max="8" width="20.7109375" customWidth="1"/>
    <col min="9" max="9" width="12.28515625" bestFit="1" customWidth="1"/>
    <col min="10" max="10" width="12.85546875" customWidth="1"/>
    <col min="11" max="11" width="69.85546875" customWidth="1"/>
  </cols>
  <sheetData>
    <row r="1" spans="1:11" x14ac:dyDescent="0.25">
      <c r="B1" t="s">
        <v>23</v>
      </c>
    </row>
    <row r="2" spans="1:11" ht="19.5" customHeight="1" x14ac:dyDescent="0.25">
      <c r="B2" s="70" t="s">
        <v>121</v>
      </c>
      <c r="C2" s="70"/>
      <c r="D2" s="70"/>
      <c r="E2" s="70"/>
      <c r="F2" s="70"/>
      <c r="G2" s="70"/>
      <c r="H2" s="70"/>
      <c r="I2" s="70"/>
      <c r="J2" s="70"/>
      <c r="K2" s="70"/>
    </row>
    <row r="3" spans="1:11" ht="23.25" customHeight="1" thickBot="1" x14ac:dyDescent="0.3">
      <c r="B3" s="3" t="s">
        <v>11</v>
      </c>
      <c r="C3" s="3"/>
      <c r="D3" s="3"/>
      <c r="E3" s="3"/>
      <c r="F3" s="3"/>
      <c r="G3" s="3"/>
      <c r="H3" s="8"/>
      <c r="I3" s="9"/>
      <c r="J3" s="8" t="s">
        <v>67</v>
      </c>
      <c r="K3" s="9"/>
    </row>
    <row r="4" spans="1:11" ht="31.5" customHeight="1" thickBot="1" x14ac:dyDescent="0.3">
      <c r="A4" s="13"/>
      <c r="B4" s="10" t="s">
        <v>24</v>
      </c>
      <c r="C4" s="11" t="s">
        <v>25</v>
      </c>
      <c r="D4" s="11" t="s">
        <v>26</v>
      </c>
      <c r="E4" s="11" t="s">
        <v>27</v>
      </c>
      <c r="F4" s="11" t="s">
        <v>28</v>
      </c>
      <c r="G4" s="11" t="s">
        <v>6</v>
      </c>
      <c r="H4" s="11" t="s">
        <v>29</v>
      </c>
      <c r="I4" s="11" t="s">
        <v>30</v>
      </c>
      <c r="J4" s="24" t="s">
        <v>5</v>
      </c>
      <c r="K4" s="7" t="s">
        <v>16</v>
      </c>
    </row>
    <row r="5" spans="1:11" s="44" customFormat="1" ht="17.25" x14ac:dyDescent="0.3">
      <c r="B5" s="41" t="s">
        <v>70</v>
      </c>
      <c r="C5" s="34" t="s">
        <v>101</v>
      </c>
      <c r="D5" s="34" t="s">
        <v>71</v>
      </c>
      <c r="E5" s="41" t="s">
        <v>53</v>
      </c>
      <c r="F5" s="41" t="s">
        <v>51</v>
      </c>
      <c r="G5" s="40" t="s">
        <v>154</v>
      </c>
      <c r="H5" s="35">
        <v>2806.04</v>
      </c>
      <c r="I5" s="40" t="s">
        <v>154</v>
      </c>
      <c r="J5" s="40" t="s">
        <v>116</v>
      </c>
      <c r="K5" s="51" t="s">
        <v>153</v>
      </c>
    </row>
    <row r="6" spans="1:11" s="44" customFormat="1" ht="17.25" x14ac:dyDescent="0.3">
      <c r="B6" s="41" t="s">
        <v>70</v>
      </c>
      <c r="C6" s="34" t="s">
        <v>101</v>
      </c>
      <c r="D6" s="34" t="s">
        <v>127</v>
      </c>
      <c r="E6" s="41" t="s">
        <v>53</v>
      </c>
      <c r="F6" s="41" t="s">
        <v>51</v>
      </c>
      <c r="G6" s="40" t="s">
        <v>154</v>
      </c>
      <c r="H6" s="35">
        <v>935.35</v>
      </c>
      <c r="I6" s="40" t="s">
        <v>154</v>
      </c>
      <c r="J6" s="40" t="s">
        <v>116</v>
      </c>
      <c r="K6" s="51" t="s">
        <v>153</v>
      </c>
    </row>
    <row r="7" spans="1:11" s="44" customFormat="1" ht="17.25" x14ac:dyDescent="0.3">
      <c r="B7" s="41" t="s">
        <v>117</v>
      </c>
      <c r="C7" s="34" t="s">
        <v>118</v>
      </c>
      <c r="D7" s="34" t="s">
        <v>119</v>
      </c>
      <c r="E7" s="41" t="s">
        <v>50</v>
      </c>
      <c r="F7" s="41" t="s">
        <v>51</v>
      </c>
      <c r="G7" s="40" t="s">
        <v>154</v>
      </c>
      <c r="H7" s="35">
        <v>2806.04</v>
      </c>
      <c r="I7" s="40" t="s">
        <v>154</v>
      </c>
      <c r="J7" s="40" t="s">
        <v>116</v>
      </c>
      <c r="K7" s="51" t="s">
        <v>153</v>
      </c>
    </row>
  </sheetData>
  <mergeCells count="1">
    <mergeCell ref="B2:K2"/>
  </mergeCells>
  <pageMargins left="0.51181102362204722" right="0.51181102362204722" top="0.78740157480314965" bottom="0.78740157480314965" header="0.31496062992125984" footer="0.31496062992125984"/>
  <pageSetup paperSize="9" scale="5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view="pageBreakPreview" zoomScale="84" zoomScaleSheetLayoutView="84" workbookViewId="0">
      <selection activeCell="K7" sqref="J5:K7"/>
    </sheetView>
  </sheetViews>
  <sheetFormatPr defaultRowHeight="15" x14ac:dyDescent="0.25"/>
  <cols>
    <col min="2" max="2" width="29" bestFit="1" customWidth="1"/>
    <col min="3" max="3" width="17.5703125" bestFit="1" customWidth="1"/>
    <col min="4" max="4" width="21.140625" customWidth="1"/>
    <col min="5" max="5" width="18.42578125" bestFit="1" customWidth="1"/>
    <col min="6" max="6" width="26.5703125" bestFit="1" customWidth="1"/>
    <col min="7" max="7" width="21.85546875" bestFit="1" customWidth="1"/>
    <col min="8" max="8" width="17.7109375" bestFit="1" customWidth="1"/>
    <col min="9" max="9" width="18" bestFit="1" customWidth="1"/>
    <col min="10" max="10" width="15.140625" bestFit="1" customWidth="1"/>
    <col min="11" max="11" width="67.42578125" customWidth="1"/>
  </cols>
  <sheetData>
    <row r="1" spans="1:13" ht="17.25" x14ac:dyDescent="0.3">
      <c r="B1" s="20" t="s">
        <v>23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7.25" x14ac:dyDescent="0.3">
      <c r="B2" s="68" t="s">
        <v>48</v>
      </c>
      <c r="C2" s="68"/>
      <c r="D2" s="68"/>
      <c r="E2" s="68"/>
      <c r="F2" s="68"/>
      <c r="G2" s="68"/>
      <c r="H2" s="68"/>
      <c r="I2" s="68"/>
      <c r="J2" s="68"/>
      <c r="K2" s="68"/>
      <c r="L2" s="20"/>
      <c r="M2" s="20"/>
    </row>
    <row r="3" spans="1:13" ht="17.25" x14ac:dyDescent="0.3">
      <c r="B3" s="71" t="s">
        <v>45</v>
      </c>
      <c r="C3" s="72"/>
      <c r="D3" s="72"/>
      <c r="E3" s="72"/>
      <c r="F3" s="72"/>
      <c r="G3" s="72"/>
      <c r="H3" s="73"/>
      <c r="I3" s="71" t="s">
        <v>68</v>
      </c>
      <c r="J3" s="72"/>
      <c r="K3" s="73"/>
      <c r="L3" s="20"/>
      <c r="M3" s="20"/>
    </row>
    <row r="4" spans="1:13" ht="17.25" x14ac:dyDescent="0.3">
      <c r="A4" s="13"/>
      <c r="B4" s="22" t="s">
        <v>31</v>
      </c>
      <c r="C4" s="15" t="s">
        <v>25</v>
      </c>
      <c r="D4" s="15" t="s">
        <v>32</v>
      </c>
      <c r="E4" s="15" t="s">
        <v>27</v>
      </c>
      <c r="F4" s="15" t="s">
        <v>28</v>
      </c>
      <c r="G4" s="15" t="s">
        <v>6</v>
      </c>
      <c r="H4" s="15" t="s">
        <v>29</v>
      </c>
      <c r="I4" s="15" t="s">
        <v>30</v>
      </c>
      <c r="J4" s="15" t="s">
        <v>5</v>
      </c>
      <c r="K4" s="15" t="s">
        <v>49</v>
      </c>
      <c r="L4" s="20"/>
      <c r="M4" s="20"/>
    </row>
    <row r="5" spans="1:13" s="44" customFormat="1" ht="17.25" x14ac:dyDescent="0.3">
      <c r="B5" s="41" t="s">
        <v>70</v>
      </c>
      <c r="C5" s="34" t="s">
        <v>101</v>
      </c>
      <c r="D5" s="34" t="s">
        <v>71</v>
      </c>
      <c r="E5" s="41" t="s">
        <v>53</v>
      </c>
      <c r="F5" s="41" t="s">
        <v>51</v>
      </c>
      <c r="G5" s="40" t="s">
        <v>154</v>
      </c>
      <c r="H5" s="35">
        <v>2806.04</v>
      </c>
      <c r="I5" s="40" t="s">
        <v>154</v>
      </c>
      <c r="J5" s="40" t="s">
        <v>116</v>
      </c>
      <c r="K5" s="51" t="s">
        <v>153</v>
      </c>
    </row>
    <row r="6" spans="1:13" s="44" customFormat="1" ht="17.25" x14ac:dyDescent="0.3">
      <c r="B6" s="41" t="s">
        <v>70</v>
      </c>
      <c r="C6" s="34" t="s">
        <v>101</v>
      </c>
      <c r="D6" s="34" t="s">
        <v>127</v>
      </c>
      <c r="E6" s="41" t="s">
        <v>53</v>
      </c>
      <c r="F6" s="41" t="s">
        <v>51</v>
      </c>
      <c r="G6" s="40" t="s">
        <v>154</v>
      </c>
      <c r="H6" s="35">
        <v>935.35</v>
      </c>
      <c r="I6" s="40" t="s">
        <v>154</v>
      </c>
      <c r="J6" s="40" t="s">
        <v>116</v>
      </c>
      <c r="K6" s="51" t="s">
        <v>153</v>
      </c>
    </row>
    <row r="7" spans="1:13" s="44" customFormat="1" ht="17.25" x14ac:dyDescent="0.3">
      <c r="B7" s="41" t="s">
        <v>117</v>
      </c>
      <c r="C7" s="34" t="s">
        <v>118</v>
      </c>
      <c r="D7" s="34" t="s">
        <v>119</v>
      </c>
      <c r="E7" s="41" t="s">
        <v>50</v>
      </c>
      <c r="F7" s="41" t="s">
        <v>51</v>
      </c>
      <c r="G7" s="40" t="s">
        <v>154</v>
      </c>
      <c r="H7" s="35">
        <v>2806.04</v>
      </c>
      <c r="I7" s="40" t="s">
        <v>154</v>
      </c>
      <c r="J7" s="40" t="s">
        <v>116</v>
      </c>
      <c r="K7" s="51" t="s">
        <v>153</v>
      </c>
    </row>
  </sheetData>
  <mergeCells count="3">
    <mergeCell ref="B2:K2"/>
    <mergeCell ref="B3:H3"/>
    <mergeCell ref="I3:K3"/>
  </mergeCells>
  <pageMargins left="0.511811024" right="0.511811024" top="0.78740157499999996" bottom="0.78740157499999996" header="0.31496062000000002" footer="0.31496062000000002"/>
  <pageSetup paperSize="9" scale="2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91" zoomScaleSheetLayoutView="91" workbookViewId="0">
      <selection activeCell="D13" sqref="D13"/>
    </sheetView>
  </sheetViews>
  <sheetFormatPr defaultRowHeight="15" x14ac:dyDescent="0.25"/>
  <cols>
    <col min="2" max="2" width="39.85546875" customWidth="1"/>
    <col min="3" max="3" width="19" customWidth="1"/>
    <col min="4" max="4" width="21.42578125" customWidth="1"/>
    <col min="5" max="5" width="32.140625" customWidth="1"/>
    <col min="6" max="6" width="35.85546875" customWidth="1"/>
    <col min="7" max="7" width="23.85546875" customWidth="1"/>
    <col min="8" max="8" width="21.140625" customWidth="1"/>
    <col min="9" max="9" width="12.140625" customWidth="1"/>
    <col min="10" max="10" width="15.5703125" customWidth="1"/>
    <col min="11" max="11" width="77" customWidth="1"/>
  </cols>
  <sheetData>
    <row r="1" spans="1:11" ht="17.25" x14ac:dyDescent="0.3">
      <c r="B1" s="20" t="s">
        <v>33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ht="17.25" x14ac:dyDescent="0.3">
      <c r="B2" s="68" t="s">
        <v>35</v>
      </c>
      <c r="C2" s="68"/>
      <c r="D2" s="68"/>
      <c r="E2" s="68"/>
      <c r="F2" s="68"/>
      <c r="G2" s="68"/>
      <c r="H2" s="68"/>
      <c r="I2" s="68"/>
      <c r="J2" s="68"/>
      <c r="K2" s="68"/>
    </row>
    <row r="3" spans="1:11" ht="18" thickBot="1" x14ac:dyDescent="0.35">
      <c r="B3" s="71" t="s">
        <v>45</v>
      </c>
      <c r="C3" s="72"/>
      <c r="D3" s="72"/>
      <c r="E3" s="72"/>
      <c r="F3" s="72"/>
      <c r="G3" s="72"/>
      <c r="H3" s="73"/>
      <c r="I3" s="71" t="s">
        <v>69</v>
      </c>
      <c r="J3" s="72"/>
      <c r="K3" s="73"/>
    </row>
    <row r="4" spans="1:11" ht="39" customHeight="1" thickBot="1" x14ac:dyDescent="0.3">
      <c r="B4" s="25" t="s">
        <v>31</v>
      </c>
      <c r="C4" s="26" t="s">
        <v>25</v>
      </c>
      <c r="D4" s="27" t="s">
        <v>32</v>
      </c>
      <c r="E4" s="26" t="s">
        <v>27</v>
      </c>
      <c r="F4" s="26" t="s">
        <v>28</v>
      </c>
      <c r="G4" s="26" t="s">
        <v>6</v>
      </c>
      <c r="H4" s="26" t="s">
        <v>29</v>
      </c>
      <c r="I4" s="26" t="s">
        <v>30</v>
      </c>
      <c r="J4" s="28" t="s">
        <v>5</v>
      </c>
      <c r="K4" s="29" t="s">
        <v>9</v>
      </c>
    </row>
    <row r="5" spans="1:11" s="55" customFormat="1" ht="17.25" x14ac:dyDescent="0.3">
      <c r="B5" s="51" t="s">
        <v>70</v>
      </c>
      <c r="C5" s="52" t="s">
        <v>101</v>
      </c>
      <c r="D5" s="52" t="s">
        <v>71</v>
      </c>
      <c r="E5" s="51" t="s">
        <v>53</v>
      </c>
      <c r="F5" s="51" t="s">
        <v>51</v>
      </c>
      <c r="G5" s="53" t="s">
        <v>154</v>
      </c>
      <c r="H5" s="54">
        <v>2806.04</v>
      </c>
      <c r="I5" s="53" t="s">
        <v>154</v>
      </c>
      <c r="J5" s="53" t="s">
        <v>116</v>
      </c>
      <c r="K5" s="51" t="s">
        <v>153</v>
      </c>
    </row>
    <row r="6" spans="1:11" s="55" customFormat="1" ht="17.25" x14ac:dyDescent="0.3">
      <c r="B6" s="51" t="s">
        <v>70</v>
      </c>
      <c r="C6" s="52" t="s">
        <v>101</v>
      </c>
      <c r="D6" s="52" t="s">
        <v>127</v>
      </c>
      <c r="E6" s="51" t="s">
        <v>53</v>
      </c>
      <c r="F6" s="51" t="s">
        <v>51</v>
      </c>
      <c r="G6" s="53" t="s">
        <v>154</v>
      </c>
      <c r="H6" s="54">
        <v>935.35</v>
      </c>
      <c r="I6" s="53" t="s">
        <v>154</v>
      </c>
      <c r="J6" s="53" t="s">
        <v>116</v>
      </c>
      <c r="K6" s="51" t="s">
        <v>153</v>
      </c>
    </row>
    <row r="7" spans="1:11" s="55" customFormat="1" ht="17.25" x14ac:dyDescent="0.3">
      <c r="B7" s="51" t="s">
        <v>117</v>
      </c>
      <c r="C7" s="52" t="s">
        <v>118</v>
      </c>
      <c r="D7" s="52" t="s">
        <v>119</v>
      </c>
      <c r="E7" s="51" t="s">
        <v>50</v>
      </c>
      <c r="F7" s="51" t="s">
        <v>51</v>
      </c>
      <c r="G7" s="53" t="s">
        <v>154</v>
      </c>
      <c r="H7" s="54">
        <v>2806.04</v>
      </c>
      <c r="I7" s="53" t="s">
        <v>154</v>
      </c>
      <c r="J7" s="53" t="s">
        <v>116</v>
      </c>
      <c r="K7" s="51" t="s">
        <v>153</v>
      </c>
    </row>
    <row r="8" spans="1:11" s="56" customFormat="1" ht="17.25" x14ac:dyDescent="0.3">
      <c r="A8" s="55"/>
      <c r="B8" s="51" t="s">
        <v>64</v>
      </c>
      <c r="C8" s="52" t="s">
        <v>47</v>
      </c>
      <c r="D8" s="52">
        <v>655</v>
      </c>
      <c r="E8" s="51" t="s">
        <v>50</v>
      </c>
      <c r="F8" s="51" t="s">
        <v>105</v>
      </c>
      <c r="G8" s="53" t="s">
        <v>154</v>
      </c>
      <c r="H8" s="54">
        <v>6789.3</v>
      </c>
      <c r="I8" s="53" t="s">
        <v>154</v>
      </c>
      <c r="J8" s="53" t="s">
        <v>52</v>
      </c>
      <c r="K8" s="51" t="s">
        <v>72</v>
      </c>
    </row>
    <row r="9" spans="1:11" s="56" customFormat="1" ht="17.25" x14ac:dyDescent="0.3">
      <c r="A9" s="55"/>
      <c r="B9" s="51" t="s">
        <v>64</v>
      </c>
      <c r="C9" s="52" t="s">
        <v>47</v>
      </c>
      <c r="D9" s="52">
        <v>655</v>
      </c>
      <c r="E9" s="51" t="s">
        <v>50</v>
      </c>
      <c r="F9" s="51" t="s">
        <v>105</v>
      </c>
      <c r="G9" s="53" t="s">
        <v>154</v>
      </c>
      <c r="H9" s="54">
        <v>1403.02</v>
      </c>
      <c r="I9" s="53" t="s">
        <v>154</v>
      </c>
      <c r="J9" s="53" t="s">
        <v>52</v>
      </c>
      <c r="K9" s="51" t="s">
        <v>72</v>
      </c>
    </row>
    <row r="10" spans="1:11" s="55" customFormat="1" ht="17.25" x14ac:dyDescent="0.3">
      <c r="B10" s="51" t="s">
        <v>102</v>
      </c>
      <c r="C10" s="52" t="s">
        <v>103</v>
      </c>
      <c r="D10" s="52">
        <v>4645</v>
      </c>
      <c r="E10" s="51" t="s">
        <v>104</v>
      </c>
      <c r="F10" s="51" t="s">
        <v>105</v>
      </c>
      <c r="G10" s="53" t="s">
        <v>154</v>
      </c>
      <c r="H10" s="54">
        <v>4000</v>
      </c>
      <c r="I10" s="53" t="s">
        <v>154</v>
      </c>
      <c r="J10" s="53" t="s">
        <v>52</v>
      </c>
      <c r="K10" s="51" t="s">
        <v>72</v>
      </c>
    </row>
    <row r="11" spans="1:11" s="55" customFormat="1" ht="17.25" x14ac:dyDescent="0.3">
      <c r="B11" s="51" t="s">
        <v>109</v>
      </c>
      <c r="C11" s="52" t="s">
        <v>110</v>
      </c>
      <c r="D11" s="52" t="s">
        <v>113</v>
      </c>
      <c r="E11" s="51" t="s">
        <v>122</v>
      </c>
      <c r="F11" s="51" t="s">
        <v>51</v>
      </c>
      <c r="G11" s="53" t="s">
        <v>154</v>
      </c>
      <c r="H11" s="54">
        <v>1100</v>
      </c>
      <c r="I11" s="53" t="s">
        <v>154</v>
      </c>
      <c r="J11" s="53" t="s">
        <v>52</v>
      </c>
      <c r="K11" s="51" t="s">
        <v>72</v>
      </c>
    </row>
    <row r="12" spans="1:11" s="55" customFormat="1" ht="17.25" x14ac:dyDescent="0.3">
      <c r="B12" s="51" t="s">
        <v>54</v>
      </c>
      <c r="C12" s="52" t="s">
        <v>34</v>
      </c>
      <c r="D12" s="52">
        <v>32</v>
      </c>
      <c r="E12" s="51" t="s">
        <v>55</v>
      </c>
      <c r="F12" s="51" t="s">
        <v>51</v>
      </c>
      <c r="G12" s="53" t="s">
        <v>154</v>
      </c>
      <c r="H12" s="54">
        <v>2479.7399999999998</v>
      </c>
      <c r="I12" s="53" t="s">
        <v>154</v>
      </c>
      <c r="J12" s="53" t="s">
        <v>52</v>
      </c>
      <c r="K12" s="51" t="s">
        <v>72</v>
      </c>
    </row>
    <row r="13" spans="1:11" s="55" customFormat="1" ht="17.25" x14ac:dyDescent="0.3">
      <c r="B13" s="51" t="s">
        <v>56</v>
      </c>
      <c r="C13" s="52" t="s">
        <v>46</v>
      </c>
      <c r="D13" s="52">
        <v>52</v>
      </c>
      <c r="E13" s="51" t="s">
        <v>57</v>
      </c>
      <c r="F13" s="51" t="s">
        <v>105</v>
      </c>
      <c r="G13" s="53" t="s">
        <v>154</v>
      </c>
      <c r="H13" s="54">
        <v>2136.1999999999998</v>
      </c>
      <c r="I13" s="53" t="s">
        <v>154</v>
      </c>
      <c r="J13" s="53" t="s">
        <v>52</v>
      </c>
      <c r="K13" s="51" t="s">
        <v>72</v>
      </c>
    </row>
    <row r="14" spans="1:11" s="55" customFormat="1" ht="17.25" x14ac:dyDescent="0.3">
      <c r="B14" s="51" t="s">
        <v>61</v>
      </c>
      <c r="C14" s="52" t="s">
        <v>62</v>
      </c>
      <c r="D14" s="52">
        <v>4491</v>
      </c>
      <c r="E14" s="51" t="s">
        <v>63</v>
      </c>
      <c r="F14" s="51" t="s">
        <v>51</v>
      </c>
      <c r="G14" s="53" t="s">
        <v>154</v>
      </c>
      <c r="H14" s="54">
        <v>1198.1500000000001</v>
      </c>
      <c r="I14" s="53" t="s">
        <v>154</v>
      </c>
      <c r="J14" s="53" t="s">
        <v>52</v>
      </c>
      <c r="K14" s="51" t="s">
        <v>72</v>
      </c>
    </row>
    <row r="15" spans="1:11" s="55" customFormat="1" ht="17.25" x14ac:dyDescent="0.3">
      <c r="B15" s="51" t="s">
        <v>58</v>
      </c>
      <c r="C15" s="52" t="s">
        <v>59</v>
      </c>
      <c r="D15" s="52">
        <v>4434</v>
      </c>
      <c r="E15" s="51" t="s">
        <v>57</v>
      </c>
      <c r="F15" s="51" t="s">
        <v>51</v>
      </c>
      <c r="G15" s="53" t="s">
        <v>154</v>
      </c>
      <c r="H15" s="54">
        <v>1146.8800000000001</v>
      </c>
      <c r="I15" s="53" t="s">
        <v>154</v>
      </c>
      <c r="J15" s="53" t="s">
        <v>52</v>
      </c>
      <c r="K15" s="51" t="s">
        <v>72</v>
      </c>
    </row>
    <row r="16" spans="1:11" s="55" customFormat="1" ht="17.25" x14ac:dyDescent="0.3">
      <c r="B16" s="51" t="s">
        <v>60</v>
      </c>
      <c r="C16" s="52" t="s">
        <v>36</v>
      </c>
      <c r="D16" s="52">
        <v>109</v>
      </c>
      <c r="E16" s="51" t="s">
        <v>57</v>
      </c>
      <c r="F16" s="51" t="s">
        <v>51</v>
      </c>
      <c r="G16" s="53" t="s">
        <v>154</v>
      </c>
      <c r="H16" s="54">
        <v>1767.74</v>
      </c>
      <c r="I16" s="53" t="s">
        <v>154</v>
      </c>
      <c r="J16" s="53" t="s">
        <v>52</v>
      </c>
      <c r="K16" s="51" t="s">
        <v>72</v>
      </c>
    </row>
    <row r="17" spans="2:11" s="55" customFormat="1" ht="17.25" x14ac:dyDescent="0.3">
      <c r="B17" s="51" t="s">
        <v>148</v>
      </c>
      <c r="C17" s="52" t="s">
        <v>149</v>
      </c>
      <c r="D17" s="52">
        <v>3240</v>
      </c>
      <c r="E17" s="51" t="s">
        <v>150</v>
      </c>
      <c r="F17" s="51" t="s">
        <v>105</v>
      </c>
      <c r="G17" s="53" t="s">
        <v>154</v>
      </c>
      <c r="H17" s="54">
        <v>1749.04</v>
      </c>
      <c r="I17" s="53" t="s">
        <v>154</v>
      </c>
      <c r="J17" s="53" t="s">
        <v>52</v>
      </c>
      <c r="K17" s="51" t="s">
        <v>72</v>
      </c>
    </row>
    <row r="18" spans="2:11" s="55" customFormat="1" ht="17.25" x14ac:dyDescent="0.3">
      <c r="B18" s="51" t="s">
        <v>106</v>
      </c>
      <c r="C18" s="52" t="s">
        <v>107</v>
      </c>
      <c r="D18" s="52">
        <v>4580</v>
      </c>
      <c r="E18" s="51" t="s">
        <v>53</v>
      </c>
      <c r="F18" s="51" t="s">
        <v>51</v>
      </c>
      <c r="G18" s="53" t="s">
        <v>138</v>
      </c>
      <c r="H18" s="54">
        <v>2806.04</v>
      </c>
      <c r="I18" s="53" t="s">
        <v>138</v>
      </c>
      <c r="J18" s="53" t="s">
        <v>52</v>
      </c>
      <c r="K18" s="51" t="s">
        <v>72</v>
      </c>
    </row>
    <row r="19" spans="2:11" s="55" customFormat="1" ht="17.25" x14ac:dyDescent="0.3">
      <c r="B19" s="51" t="s">
        <v>106</v>
      </c>
      <c r="C19" s="52" t="s">
        <v>107</v>
      </c>
      <c r="D19" s="52">
        <v>4581</v>
      </c>
      <c r="E19" s="51" t="s">
        <v>53</v>
      </c>
      <c r="F19" s="51" t="s">
        <v>51</v>
      </c>
      <c r="G19" s="53" t="s">
        <v>138</v>
      </c>
      <c r="H19" s="54">
        <v>935.35</v>
      </c>
      <c r="I19" s="53" t="s">
        <v>138</v>
      </c>
      <c r="J19" s="53" t="s">
        <v>52</v>
      </c>
      <c r="K19" s="51" t="s">
        <v>72</v>
      </c>
    </row>
    <row r="20" spans="2:11" s="55" customFormat="1" ht="17.25" x14ac:dyDescent="0.3">
      <c r="B20" s="51" t="s">
        <v>111</v>
      </c>
      <c r="C20" s="52" t="s">
        <v>112</v>
      </c>
      <c r="D20" s="52" t="s">
        <v>114</v>
      </c>
      <c r="E20" s="51" t="s">
        <v>122</v>
      </c>
      <c r="F20" s="51" t="s">
        <v>51</v>
      </c>
      <c r="G20" s="53" t="s">
        <v>138</v>
      </c>
      <c r="H20" s="54">
        <v>1100</v>
      </c>
      <c r="I20" s="53" t="s">
        <v>138</v>
      </c>
      <c r="J20" s="53" t="s">
        <v>52</v>
      </c>
      <c r="K20" s="51" t="s">
        <v>72</v>
      </c>
    </row>
    <row r="21" spans="2:11" s="57" customFormat="1" x14ac:dyDescent="0.25"/>
  </sheetData>
  <mergeCells count="3">
    <mergeCell ref="B2:K2"/>
    <mergeCell ref="B3:H3"/>
    <mergeCell ref="I3:K3"/>
  </mergeCells>
  <pageMargins left="0.51181102362204722" right="0.51181102362204722" top="0.78740157480314965" bottom="0.78740157480314965" header="0.31496062992125984" footer="0.31496062992125984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Anexo I</vt:lpstr>
      <vt:lpstr>Anexo II</vt:lpstr>
      <vt:lpstr>Anexo III</vt:lpstr>
      <vt:lpstr>Anexo IV</vt:lpstr>
      <vt:lpstr>Anexo V</vt:lpstr>
      <vt:lpstr>Anexo VI</vt:lpstr>
      <vt:lpstr>Anexo VII</vt:lpstr>
      <vt:lpstr>'Anexo I'!Area_de_impressao</vt:lpstr>
      <vt:lpstr>'Anexo II'!Area_de_impressao</vt:lpstr>
      <vt:lpstr>'Anexo III'!Area_de_impressao</vt:lpstr>
      <vt:lpstr>'Anexo IV'!Area_de_impressao</vt:lpstr>
      <vt:lpstr>'Anexo V'!Area_de_impressao</vt:lpstr>
      <vt:lpstr>'Anexo VI'!Area_de_impressao</vt:lpstr>
      <vt:lpstr>'Anexo VII'!Area_de_impressao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Cleiton</dc:creator>
  <cp:lastModifiedBy>Licitação</cp:lastModifiedBy>
  <cp:lastPrinted>2017-11-09T16:34:13Z</cp:lastPrinted>
  <dcterms:created xsi:type="dcterms:W3CDTF">2017-09-14T14:12:07Z</dcterms:created>
  <dcterms:modified xsi:type="dcterms:W3CDTF">2021-08-26T12:00:28Z</dcterms:modified>
</cp:coreProperties>
</file>