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2\"/>
    </mc:Choice>
  </mc:AlternateContent>
  <bookViews>
    <workbookView xWindow="0" yWindow="0" windowWidth="19200" windowHeight="7812" activeTab="6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I'!$A$1:$K$59</definedName>
    <definedName name="_xlnm.Print_Area" localSheetId="1">'Anexo II'!$A$1:$M$7</definedName>
    <definedName name="_xlnm.Print_Area" localSheetId="2">'Anexo III'!$A$1:$N$8</definedName>
    <definedName name="_xlnm.Print_Area" localSheetId="3">'Anexo IV'!$A$1:$M$66</definedName>
    <definedName name="_xlnm.Print_Area" localSheetId="4">'Anexo V'!$A$1:$K$7</definedName>
    <definedName name="_xlnm.Print_Area" localSheetId="5">'Anexo VI'!$A$1:$K$8</definedName>
    <definedName name="_xlnm.Print_Area" localSheetId="6">'Anexo VII'!$A$1:$K$19</definedName>
  </definedNames>
  <calcPr calcId="152511"/>
</workbook>
</file>

<file path=xl/calcChain.xml><?xml version="1.0" encoding="utf-8"?>
<calcChain xmlns="http://schemas.openxmlformats.org/spreadsheetml/2006/main">
  <c r="I47" i="1" l="1"/>
</calcChain>
</file>

<file path=xl/sharedStrings.xml><?xml version="1.0" encoding="utf-8"?>
<sst xmlns="http://schemas.openxmlformats.org/spreadsheetml/2006/main" count="726" uniqueCount="186">
  <si>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</si>
  <si>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</si>
  <si>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</si>
  <si>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t xml:space="preserve">EXERCÍCIO:  </t>
    </r>
    <r>
      <rPr>
        <sz val="13"/>
        <color theme="1"/>
        <rFont val="Calibri"/>
        <charset val="134"/>
        <scheme val="minor"/>
      </rPr>
      <t>2022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</si>
  <si>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</si>
  <si>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</si>
  <si>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</si>
  <si>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</si>
  <si>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</si>
  <si>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</si>
  <si>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</si>
  <si>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</si>
  <si>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</si>
  <si>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Banco do Brasil S/A</t>
  </si>
  <si>
    <t>00.000.000/1594-68</t>
  </si>
  <si>
    <t>Municipal</t>
  </si>
  <si>
    <t>Março</t>
  </si>
  <si>
    <t>Pagamento de Tarifas Bancárias</t>
  </si>
  <si>
    <t>Recursos Ordinários/ Próprios/Fundo Mun. de Assist. Social</t>
  </si>
  <si>
    <t>Cooperativa - CCR. Do Centro do Sul</t>
  </si>
  <si>
    <t>999.999.999-99</t>
  </si>
  <si>
    <t>Pagamento de Consignação Sicredi</t>
  </si>
  <si>
    <t>Caixa Econômica Federal</t>
  </si>
  <si>
    <t>00.360.305/1311-28</t>
  </si>
  <si>
    <t>Pagamento Consignação Caixa Econômica Federal</t>
  </si>
  <si>
    <t>Luis Antonio Feliciano Nico da Silva - MEI</t>
  </si>
  <si>
    <t>24.620.366/0001-21</t>
  </si>
  <si>
    <t>Fevereiro</t>
  </si>
  <si>
    <t>Serv. de manut. corretiva e prev. de equipamentos de informática</t>
  </si>
  <si>
    <t>Rastec Sat Rastreamento de Veiculos LTDA</t>
  </si>
  <si>
    <t>64.974.026/0001-79</t>
  </si>
  <si>
    <t>Serv. contínuo de monitoramento e rastreamento veícular</t>
  </si>
  <si>
    <t>Fátima Vídeo Eletrônica LTDA- ME.</t>
  </si>
  <si>
    <t>01.551.928/0001-27</t>
  </si>
  <si>
    <t>Prestação de Serviços de Internet</t>
  </si>
  <si>
    <t>F. V. da Silva -ME</t>
  </si>
  <si>
    <t>08.971.043/0001-26</t>
  </si>
  <si>
    <t>Serv. Manutenção preventiva - serviços elétricos</t>
  </si>
  <si>
    <t>Enio Michels e CIA LTDA EPP.</t>
  </si>
  <si>
    <t>33.104.357/0001-79</t>
  </si>
  <si>
    <t>Aquisição de materiais de construção para atendimento da gerencia municipal de assistencia social.</t>
  </si>
  <si>
    <t>Osmar Melquiades</t>
  </si>
  <si>
    <t>390.021.441-72</t>
  </si>
  <si>
    <t>Diaria a Campo Grande- MS, Reunião COEGEMAS e Reunião Ordinaria da CIB.</t>
  </si>
  <si>
    <t>Adriana Teodoro Maia</t>
  </si>
  <si>
    <t>023.233.091-37</t>
  </si>
  <si>
    <t>INSS- Instituto Nacional de Seguro Social</t>
  </si>
  <si>
    <t>29.979.036/0001-40</t>
  </si>
  <si>
    <t>Pagamento de INSS</t>
  </si>
  <si>
    <t>Pagamento de Obrigações patronais- INSS</t>
  </si>
  <si>
    <t>Gesso União LTDA</t>
  </si>
  <si>
    <t>09.410.068/0001-13</t>
  </si>
  <si>
    <t>Fornecimento e instalação de parede de gesso</t>
  </si>
  <si>
    <t>M.G.B Comercial Eireli</t>
  </si>
  <si>
    <t>36.239.109/0001-23</t>
  </si>
  <si>
    <t>Aquisição de itens que compõe o kit enxoval entregue as gestantes que participam do PAIF</t>
  </si>
  <si>
    <t>Fábio Ferreira de Souza- MEI</t>
  </si>
  <si>
    <t>19.375.412/0001-34</t>
  </si>
  <si>
    <t>Serv. de borracharia, montagem, rodizio e troca de pneus</t>
  </si>
  <si>
    <t>Comercial Top Líder LTDA.</t>
  </si>
  <si>
    <t>40.604.828/0001-73</t>
  </si>
  <si>
    <t>Estadual</t>
  </si>
  <si>
    <t>Aquisição de Cesta básica, para atender as familias que se encontram em vunerabilidade social.</t>
  </si>
  <si>
    <t>Fundo Estadual de Assistência Social</t>
  </si>
  <si>
    <t>Thais Rodrigues da Silva</t>
  </si>
  <si>
    <t>115.063.581-95</t>
  </si>
  <si>
    <t>Pagamento  de Auxilio Natalidade</t>
  </si>
  <si>
    <t>S. H. Informática LTDA</t>
  </si>
  <si>
    <t>06.048.539/0001-05</t>
  </si>
  <si>
    <t>Federal</t>
  </si>
  <si>
    <t>Aquisição de combustível para uso nos veículos Assist. Social</t>
  </si>
  <si>
    <t xml:space="preserve">Bloco da Gestão do Programa Bolsa Familia e Cad. Único </t>
  </si>
  <si>
    <t>Edvaldo Romualdo Barbosa</t>
  </si>
  <si>
    <t>000.939.951-08</t>
  </si>
  <si>
    <t>Bloco Proteção Social Básica/Fundo Nacional de Assist. Social</t>
  </si>
  <si>
    <t>Ianca Góes Trambaioli</t>
  </si>
  <si>
    <t>052.613.381-31</t>
  </si>
  <si>
    <t>Caroline Zavala dos Santos</t>
  </si>
  <si>
    <t>058.700.851-28</t>
  </si>
  <si>
    <t>Marcia Lourenço Tarameli Santana</t>
  </si>
  <si>
    <t>020.398.961-20</t>
  </si>
  <si>
    <t>Sirlei Lopes Antunes Sgarzetta</t>
  </si>
  <si>
    <t>015.657.221-40</t>
  </si>
  <si>
    <t>Maria Isabel Rodrigues dos Santos</t>
  </si>
  <si>
    <t>261.024.998-59</t>
  </si>
  <si>
    <t>Ozélia Rodrigues</t>
  </si>
  <si>
    <t>559.933.971-87</t>
  </si>
  <si>
    <t>Natalia da Silva Nascimento</t>
  </si>
  <si>
    <t>045.744.631-55</t>
  </si>
  <si>
    <t>Zenilda de Melo Oliveira</t>
  </si>
  <si>
    <t>044.939.639-80</t>
  </si>
  <si>
    <t>Assoc. de Pais e Amigos dos Excepcionais</t>
  </si>
  <si>
    <t>03.400.995/0001-76</t>
  </si>
  <si>
    <t>Atend. Assistência as pessoas com deficiência intelectual e/ou múltiplas e suas famílias</t>
  </si>
  <si>
    <t>Associação Cantinho Bem-Me-Quer</t>
  </si>
  <si>
    <t>06.968.301/0001-90</t>
  </si>
  <si>
    <t>Acolhimento provisório de crianças e adolescentes afastados do convívio familiar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</si>
  <si>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</si>
  <si>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</si>
  <si>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</si>
  <si>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</si>
  <si>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t xml:space="preserve">Exercício: </t>
    </r>
    <r>
      <rPr>
        <sz val="13"/>
        <color theme="1"/>
        <rFont val="Calibri"/>
        <charset val="134"/>
        <scheme val="minor"/>
      </rPr>
      <t>2022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</si>
  <si>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</si>
  <si>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</si>
  <si>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</si>
  <si>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</si>
  <si>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</si>
  <si>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</si>
  <si>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</si>
  <si>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</si>
  <si>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</si>
  <si>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Termo de Colaboração n. 001/2022</t>
  </si>
  <si>
    <t>Primeira</t>
  </si>
  <si>
    <t>Janeiro</t>
  </si>
  <si>
    <t>Segunda</t>
  </si>
  <si>
    <t>Termo de Colaboração n. 003/2022</t>
  </si>
  <si>
    <t xml:space="preserve">Primeira </t>
  </si>
  <si>
    <t>Terceira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</si>
  <si>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</si>
  <si>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</si>
  <si>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</si>
  <si>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</si>
  <si>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</si>
  <si>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</si>
  <si>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</si>
  <si>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</si>
  <si>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</si>
  <si>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2022</t>
    </r>
  </si>
  <si>
    <t>Emp. 3/22</t>
  </si>
  <si>
    <t>D. E. 9/22</t>
  </si>
  <si>
    <t>D. E. 8/22</t>
  </si>
  <si>
    <t>Contrato n. 043/2021</t>
  </si>
  <si>
    <t>Contrato n° 027/2021</t>
  </si>
  <si>
    <t>Contrato n° 074/2021</t>
  </si>
  <si>
    <t>Emp. 2/22</t>
  </si>
  <si>
    <t>Emp. 21/22</t>
  </si>
  <si>
    <t>Emp. 29/22</t>
  </si>
  <si>
    <t>Emp. 28/22</t>
  </si>
  <si>
    <t>D. E. 10/22</t>
  </si>
  <si>
    <t>Emp. 7/22</t>
  </si>
  <si>
    <t>Emp. 6/22</t>
  </si>
  <si>
    <t>Emp. 22/22</t>
  </si>
  <si>
    <t>Emp. 14/22</t>
  </si>
  <si>
    <t>Emp. 27/22</t>
  </si>
  <si>
    <t>Contrato n° 018/2021</t>
  </si>
  <si>
    <t>Emp. 13/22</t>
  </si>
  <si>
    <t>Emp.30/22</t>
  </si>
  <si>
    <t>Contrato n. 022/2017</t>
  </si>
  <si>
    <t>Anexo V</t>
  </si>
  <si>
    <t>RELAÇÃO DE PAGAMENTOS - PAGAMENTO DE PESSOAL (SERVIDORES DAS EQUIPES DE REFERÊNCIA - ART. 6-E)</t>
  </si>
  <si>
    <r>
      <t>EXERCÍCIO:</t>
    </r>
    <r>
      <rPr>
        <sz val="12"/>
        <color theme="1"/>
        <rFont val="Calibri"/>
        <charset val="134"/>
        <scheme val="minor"/>
      </rPr>
      <t xml:space="preserve"> 2022</t>
    </r>
  </si>
  <si>
    <t>NOME DO SERVIDOR</t>
  </si>
  <si>
    <t>CPF</t>
  </si>
  <si>
    <t>MATRÍCULA</t>
  </si>
  <si>
    <t>FUNÇÃO</t>
  </si>
  <si>
    <t>LOTAÇÃO</t>
  </si>
  <si>
    <t>VALOR</t>
  </si>
  <si>
    <t>MÊS</t>
  </si>
  <si>
    <t>005/2021</t>
  </si>
  <si>
    <t>Assistente Social</t>
  </si>
  <si>
    <t>Centro Ref. Assist. Social</t>
  </si>
  <si>
    <t>051/2021</t>
  </si>
  <si>
    <t xml:space="preserve"> 043/2021</t>
  </si>
  <si>
    <t>Psicóloga</t>
  </si>
  <si>
    <t>RELAÇÃO DE PAGAMENTOS - PAGAMENTO DE PESSOAL (contrato por tempo determinado)</t>
  </si>
  <si>
    <r>
      <t>EXERCÍCIO:</t>
    </r>
    <r>
      <rPr>
        <sz val="13"/>
        <color theme="1"/>
        <rFont val="Calibri"/>
        <charset val="134"/>
        <scheme val="minor"/>
      </rPr>
      <t xml:space="preserve"> 2022</t>
    </r>
  </si>
  <si>
    <t>NOME DO PROFISSIONAL</t>
  </si>
  <si>
    <t>Nº DO CONTRATO</t>
  </si>
  <si>
    <t>BLOCO/PROGRAMA</t>
  </si>
  <si>
    <t>Gerência Mun. de Assist. Social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</si>
  <si>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</si>
  <si>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</si>
  <si>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2022</t>
    </r>
  </si>
  <si>
    <t>Gerente Mun. Assist. Social</t>
  </si>
  <si>
    <t>044/2021</t>
  </si>
  <si>
    <t>Orientador Social</t>
  </si>
  <si>
    <t>Auxiliar de Serviços Gerais</t>
  </si>
  <si>
    <t>123/2021</t>
  </si>
  <si>
    <t>Auxiliar de Cozinha e Limpeza</t>
  </si>
  <si>
    <t>Monitor</t>
  </si>
  <si>
    <t>045/2021</t>
  </si>
  <si>
    <t>Prefeitura Municipal de Novo Horizonte do Sul-MS</t>
  </si>
  <si>
    <t>37.226.644/0001-02</t>
  </si>
  <si>
    <t>D. E. 11/22</t>
  </si>
  <si>
    <t>Pagamento de IRRF</t>
  </si>
  <si>
    <t>Pagamento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</si>
</sst>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6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44" fontId="5" fillId="4" borderId="6" xfId="1" applyNumberFormat="1" applyFont="1" applyFill="1" applyBorder="1"/>
    <xf numFmtId="44" fontId="5" fillId="4" borderId="0" xfId="1" applyFont="1" applyFill="1" applyBorder="1"/>
    <xf numFmtId="4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left"/>
    </xf>
    <xf numFmtId="44" fontId="2" fillId="0" borderId="6" xfId="1" applyFont="1" applyFill="1" applyBorder="1"/>
    <xf numFmtId="0" fontId="2" fillId="0" borderId="6" xfId="0" applyFont="1" applyFill="1" applyBorder="1"/>
    <xf numFmtId="0" fontId="5" fillId="4" borderId="6" xfId="0" applyFont="1" applyFill="1" applyBorder="1" applyAlignment="1">
      <alignment horizontal="left"/>
    </xf>
    <xf numFmtId="0" fontId="5" fillId="4" borderId="6" xfId="0" applyFont="1" applyFill="1" applyBorder="1" applyAlignment="1"/>
    <xf numFmtId="0" fontId="2" fillId="4" borderId="6" xfId="0" applyFont="1" applyFill="1" applyBorder="1" applyAlignment="1">
      <alignment horizontal="left" wrapText="1"/>
    </xf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right"/>
    </xf>
    <xf numFmtId="0" fontId="2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16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16" fontId="5" fillId="4" borderId="6" xfId="0" applyNumberFormat="1" applyFont="1" applyFill="1" applyBorder="1" applyAlignment="1">
      <alignment horizontal="right"/>
    </xf>
    <xf numFmtId="0" fontId="2" fillId="4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16" fontId="2" fillId="4" borderId="6" xfId="0" applyNumberFormat="1" applyFont="1" applyFill="1" applyBorder="1" applyAlignment="1">
      <alignment horizontal="right"/>
    </xf>
    <xf numFmtId="44" fontId="5" fillId="4" borderId="6" xfId="1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9" xfId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9" xfId="0" applyFont="1" applyFill="1" applyBorder="1" applyAlignment="1">
      <alignment horizontal="center"/>
    </xf>
    <xf numFmtId="16" fontId="2" fillId="0" borderId="9" xfId="0" applyNumberFormat="1" applyFont="1" applyFill="1" applyBorder="1" applyAlignment="1"/>
    <xf numFmtId="16" fontId="2" fillId="0" borderId="6" xfId="0" applyNumberFormat="1" applyFont="1" applyFill="1" applyBorder="1" applyAlignment="1"/>
    <xf numFmtId="0" fontId="1" fillId="0" borderId="9" xfId="0" applyFont="1" applyFill="1" applyBorder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44" fontId="5" fillId="4" borderId="9" xfId="1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5" fillId="4" borderId="9" xfId="0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9" xfId="0" applyNumberFormat="1" applyFont="1" applyFill="1" applyBorder="1" applyAlignment="1">
      <alignment horizontal="right"/>
    </xf>
    <xf numFmtId="44" fontId="5" fillId="4" borderId="9" xfId="1" applyFont="1" applyFill="1" applyBorder="1" applyAlignment="1">
      <alignment horizontal="left"/>
    </xf>
    <xf numFmtId="16" fontId="5" fillId="4" borderId="6" xfId="0" applyNumberFormat="1" applyFont="1" applyFill="1" applyBorder="1"/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16" fontId="5" fillId="0" borderId="6" xfId="0" applyNumberFormat="1" applyFont="1" applyFill="1" applyBorder="1"/>
    <xf numFmtId="0" fontId="5" fillId="0" borderId="9" xfId="0" applyFont="1" applyFill="1" applyBorder="1" applyAlignment="1">
      <alignment horizontal="center"/>
    </xf>
    <xf numFmtId="44" fontId="4" fillId="3" borderId="17" xfId="1" applyFont="1" applyFill="1" applyBorder="1"/>
    <xf numFmtId="0" fontId="6" fillId="3" borderId="18" xfId="0" applyFont="1" applyFill="1" applyBorder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topLeftCell="A34" zoomScale="60" zoomScaleNormal="100" workbookViewId="0">
      <selection activeCell="B47" sqref="B47:J56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102" customWidth="1"/>
    <col min="9" max="9" width="27.6640625" customWidth="1"/>
    <col min="10" max="10" width="83.6640625" customWidth="1"/>
    <col min="11" max="11" width="6" customWidth="1"/>
  </cols>
  <sheetData>
    <row r="1" spans="1:14" ht="17.399999999999999">
      <c r="A1" s="87"/>
      <c r="B1" s="88" t="s">
        <v>0</v>
      </c>
      <c r="C1" s="4"/>
      <c r="D1" s="4"/>
      <c r="E1" s="4"/>
      <c r="F1" s="4"/>
      <c r="G1" s="4"/>
      <c r="H1" s="4"/>
      <c r="I1" s="4"/>
      <c r="J1" s="4"/>
    </row>
    <row r="2" spans="1:14" ht="17.399999999999999">
      <c r="A2" s="87"/>
      <c r="B2" s="98" t="s">
        <v>1</v>
      </c>
      <c r="C2" s="98"/>
      <c r="D2" s="98"/>
      <c r="E2" s="98"/>
      <c r="F2" s="98"/>
      <c r="G2" s="98"/>
      <c r="H2" s="98"/>
      <c r="I2" s="98"/>
      <c r="J2" s="98"/>
    </row>
    <row r="3" spans="1:14" ht="26.25" customHeight="1">
      <c r="A3" s="87"/>
      <c r="B3" s="99" t="s">
        <v>2</v>
      </c>
      <c r="C3" s="99"/>
      <c r="D3" s="99"/>
      <c r="E3" s="99"/>
      <c r="F3" s="99"/>
      <c r="G3" s="99"/>
      <c r="H3" s="99"/>
      <c r="I3" s="100" t="s">
        <v>3</v>
      </c>
      <c r="J3" s="99"/>
    </row>
    <row r="4" spans="1:14" ht="15.6">
      <c r="A4" s="87"/>
      <c r="B4" s="89" t="s">
        <v>4</v>
      </c>
      <c r="C4" s="89" t="s">
        <v>5</v>
      </c>
      <c r="D4" s="89" t="s">
        <v>6</v>
      </c>
      <c r="E4" s="89" t="s">
        <v>7</v>
      </c>
      <c r="F4" s="89" t="s">
        <v>8</v>
      </c>
      <c r="G4" s="89" t="s">
        <v>9</v>
      </c>
      <c r="H4" s="90" t="s">
        <v>10</v>
      </c>
      <c r="I4" s="89" t="s">
        <v>11</v>
      </c>
      <c r="J4" s="93" t="s">
        <v>12</v>
      </c>
    </row>
    <row r="5" spans="1:14" s="2" customFormat="1" ht="17.399999999999999">
      <c r="A5" s="91"/>
      <c r="B5" s="92">
        <v>1</v>
      </c>
      <c r="C5" s="38" t="s">
        <v>22</v>
      </c>
      <c r="D5" s="10" t="s">
        <v>23</v>
      </c>
      <c r="E5" s="52">
        <v>44627</v>
      </c>
      <c r="F5" s="11" t="s">
        <v>15</v>
      </c>
      <c r="G5" s="50" t="s">
        <v>27</v>
      </c>
      <c r="H5" s="38" t="s">
        <v>24</v>
      </c>
      <c r="I5" s="51">
        <v>164.14</v>
      </c>
      <c r="J5" s="33" t="s">
        <v>18</v>
      </c>
      <c r="K5" s="41"/>
      <c r="L5" s="94"/>
      <c r="M5" s="95"/>
      <c r="N5" s="57"/>
    </row>
    <row r="6" spans="1:14" s="2" customFormat="1" ht="17.399999999999999">
      <c r="A6" s="91"/>
      <c r="B6" s="92">
        <v>2</v>
      </c>
      <c r="C6" s="38" t="s">
        <v>19</v>
      </c>
      <c r="D6" s="10" t="s">
        <v>20</v>
      </c>
      <c r="E6" s="52">
        <v>44627</v>
      </c>
      <c r="F6" s="11" t="s">
        <v>15</v>
      </c>
      <c r="G6" s="50" t="s">
        <v>27</v>
      </c>
      <c r="H6" s="38" t="s">
        <v>21</v>
      </c>
      <c r="I6" s="51">
        <v>1344.65</v>
      </c>
      <c r="J6" s="38" t="s">
        <v>18</v>
      </c>
      <c r="K6" s="55"/>
      <c r="L6" s="56"/>
      <c r="M6" s="92"/>
      <c r="N6" s="57"/>
    </row>
    <row r="7" spans="1:14" s="2" customFormat="1" ht="17.399999999999999">
      <c r="A7" s="91"/>
      <c r="B7" s="92">
        <v>3</v>
      </c>
      <c r="C7" s="33" t="s">
        <v>13</v>
      </c>
      <c r="D7" s="34" t="s">
        <v>14</v>
      </c>
      <c r="E7" s="48">
        <v>44627</v>
      </c>
      <c r="F7" s="49" t="s">
        <v>15</v>
      </c>
      <c r="G7" s="46" t="s">
        <v>16</v>
      </c>
      <c r="H7" s="35" t="s">
        <v>17</v>
      </c>
      <c r="I7" s="47">
        <v>17.649999999999999</v>
      </c>
      <c r="J7" s="38" t="s">
        <v>18</v>
      </c>
    </row>
    <row r="8" spans="1:14" s="2" customFormat="1" ht="17.399999999999999">
      <c r="A8" s="91"/>
      <c r="B8" s="92">
        <v>4</v>
      </c>
      <c r="C8" s="33" t="s">
        <v>29</v>
      </c>
      <c r="D8" s="34" t="s">
        <v>30</v>
      </c>
      <c r="E8" s="52">
        <v>44627</v>
      </c>
      <c r="F8" s="53" t="s">
        <v>15</v>
      </c>
      <c r="G8" s="53" t="s">
        <v>27</v>
      </c>
      <c r="H8" s="38" t="s">
        <v>31</v>
      </c>
      <c r="I8" s="12">
        <v>85</v>
      </c>
      <c r="J8" s="38" t="s">
        <v>18</v>
      </c>
    </row>
    <row r="9" spans="1:14" s="2" customFormat="1" ht="17.399999999999999">
      <c r="A9" s="91"/>
      <c r="B9" s="92">
        <v>5</v>
      </c>
      <c r="C9" s="38" t="s">
        <v>25</v>
      </c>
      <c r="D9" s="10" t="s">
        <v>26</v>
      </c>
      <c r="E9" s="52">
        <v>44627</v>
      </c>
      <c r="F9" s="11" t="s">
        <v>15</v>
      </c>
      <c r="G9" s="50" t="s">
        <v>27</v>
      </c>
      <c r="H9" s="38" t="s">
        <v>28</v>
      </c>
      <c r="I9" s="51">
        <v>508.09</v>
      </c>
      <c r="J9" s="38" t="s">
        <v>18</v>
      </c>
    </row>
    <row r="10" spans="1:14" s="2" customFormat="1" ht="17.399999999999999">
      <c r="A10" s="91"/>
      <c r="B10" s="92">
        <v>6</v>
      </c>
      <c r="C10" s="38" t="s">
        <v>35</v>
      </c>
      <c r="D10" s="10" t="s">
        <v>36</v>
      </c>
      <c r="E10" s="56">
        <v>44636</v>
      </c>
      <c r="F10" s="54" t="s">
        <v>15</v>
      </c>
      <c r="G10" s="54" t="s">
        <v>27</v>
      </c>
      <c r="H10" s="38" t="s">
        <v>37</v>
      </c>
      <c r="I10" s="55">
        <v>293.97000000000003</v>
      </c>
      <c r="J10" s="38" t="s">
        <v>18</v>
      </c>
    </row>
    <row r="11" spans="1:14" s="2" customFormat="1" ht="17.399999999999999">
      <c r="A11" s="91"/>
      <c r="B11" s="92">
        <v>7</v>
      </c>
      <c r="C11" s="33" t="s">
        <v>38</v>
      </c>
      <c r="D11" s="34" t="s">
        <v>39</v>
      </c>
      <c r="E11" s="58">
        <v>44636</v>
      </c>
      <c r="F11" s="49" t="s">
        <v>15</v>
      </c>
      <c r="G11" s="46" t="s">
        <v>27</v>
      </c>
      <c r="H11" s="33" t="s">
        <v>40</v>
      </c>
      <c r="I11" s="55">
        <v>1718.64</v>
      </c>
      <c r="J11" s="33" t="s">
        <v>18</v>
      </c>
    </row>
    <row r="12" spans="1:14" s="2" customFormat="1" ht="17.399999999999999">
      <c r="A12" s="91"/>
      <c r="B12" s="92">
        <v>8</v>
      </c>
      <c r="C12" s="33" t="s">
        <v>13</v>
      </c>
      <c r="D12" s="34" t="s">
        <v>14</v>
      </c>
      <c r="E12" s="52">
        <v>44636</v>
      </c>
      <c r="F12" s="49" t="s">
        <v>15</v>
      </c>
      <c r="G12" s="46" t="s">
        <v>16</v>
      </c>
      <c r="H12" s="35" t="s">
        <v>17</v>
      </c>
      <c r="I12" s="47">
        <v>2.91</v>
      </c>
      <c r="J12" s="57" t="s">
        <v>18</v>
      </c>
    </row>
    <row r="13" spans="1:14" s="2" customFormat="1" ht="17.399999999999999">
      <c r="A13" s="91"/>
      <c r="B13" s="92">
        <v>9</v>
      </c>
      <c r="C13" s="38" t="s">
        <v>32</v>
      </c>
      <c r="D13" s="10" t="s">
        <v>33</v>
      </c>
      <c r="E13" s="52">
        <v>44636</v>
      </c>
      <c r="F13" s="11" t="s">
        <v>15</v>
      </c>
      <c r="G13" s="50" t="s">
        <v>16</v>
      </c>
      <c r="H13" s="38" t="s">
        <v>34</v>
      </c>
      <c r="I13" s="51">
        <v>1172.5999999999999</v>
      </c>
      <c r="J13" s="33" t="s">
        <v>18</v>
      </c>
    </row>
    <row r="14" spans="1:14" s="2" customFormat="1" ht="17.399999999999999">
      <c r="A14" s="91"/>
      <c r="B14" s="92">
        <v>10</v>
      </c>
      <c r="C14" s="38" t="s">
        <v>41</v>
      </c>
      <c r="D14" s="10" t="s">
        <v>42</v>
      </c>
      <c r="E14" s="52">
        <v>44637</v>
      </c>
      <c r="F14" s="11" t="s">
        <v>15</v>
      </c>
      <c r="G14" s="50" t="s">
        <v>16</v>
      </c>
      <c r="H14" s="35" t="s">
        <v>43</v>
      </c>
      <c r="I14" s="51">
        <v>110</v>
      </c>
      <c r="J14" s="33" t="s">
        <v>18</v>
      </c>
    </row>
    <row r="15" spans="1:14" s="2" customFormat="1" ht="17.399999999999999">
      <c r="A15" s="91"/>
      <c r="B15" s="92">
        <v>11</v>
      </c>
      <c r="C15" s="35" t="s">
        <v>44</v>
      </c>
      <c r="D15" s="43" t="s">
        <v>45</v>
      </c>
      <c r="E15" s="52">
        <v>44637</v>
      </c>
      <c r="F15" s="11" t="s">
        <v>15</v>
      </c>
      <c r="G15" s="53" t="s">
        <v>16</v>
      </c>
      <c r="H15" s="35" t="s">
        <v>43</v>
      </c>
      <c r="I15" s="12">
        <v>162.5</v>
      </c>
      <c r="J15" s="38" t="s">
        <v>18</v>
      </c>
    </row>
    <row r="16" spans="1:14" s="2" customFormat="1" ht="17.399999999999999">
      <c r="A16" s="91"/>
      <c r="B16" s="92">
        <v>12</v>
      </c>
      <c r="C16" s="33" t="s">
        <v>13</v>
      </c>
      <c r="D16" s="34" t="s">
        <v>14</v>
      </c>
      <c r="E16" s="48">
        <v>44637</v>
      </c>
      <c r="F16" s="49" t="s">
        <v>15</v>
      </c>
      <c r="G16" s="46" t="s">
        <v>16</v>
      </c>
      <c r="H16" s="35" t="s">
        <v>17</v>
      </c>
      <c r="I16" s="47">
        <v>2.68</v>
      </c>
      <c r="J16" s="38" t="s">
        <v>18</v>
      </c>
    </row>
    <row r="17" spans="1:10" s="2" customFormat="1" ht="17.399999999999999">
      <c r="A17" s="91"/>
      <c r="B17" s="92">
        <v>13</v>
      </c>
      <c r="C17" s="35" t="s">
        <v>46</v>
      </c>
      <c r="D17" s="43" t="s">
        <v>47</v>
      </c>
      <c r="E17" s="52">
        <v>44639</v>
      </c>
      <c r="F17" s="11" t="s">
        <v>15</v>
      </c>
      <c r="G17" s="53" t="s">
        <v>27</v>
      </c>
      <c r="H17" s="35" t="s">
        <v>48</v>
      </c>
      <c r="I17" s="12">
        <v>2733.49</v>
      </c>
      <c r="J17" s="38" t="s">
        <v>18</v>
      </c>
    </row>
    <row r="18" spans="1:10" s="2" customFormat="1" ht="17.399999999999999">
      <c r="A18" s="91"/>
      <c r="B18" s="92">
        <v>14</v>
      </c>
      <c r="C18" s="35" t="s">
        <v>181</v>
      </c>
      <c r="D18" s="43" t="s">
        <v>182</v>
      </c>
      <c r="E18" s="52">
        <v>45096</v>
      </c>
      <c r="F18" s="11" t="s">
        <v>15</v>
      </c>
      <c r="G18" s="53" t="s">
        <v>27</v>
      </c>
      <c r="H18" s="35" t="s">
        <v>184</v>
      </c>
      <c r="I18" s="12">
        <v>1622.39</v>
      </c>
      <c r="J18" s="38" t="s">
        <v>18</v>
      </c>
    </row>
    <row r="19" spans="1:10" s="2" customFormat="1" ht="17.399999999999999">
      <c r="A19" s="91"/>
      <c r="B19" s="92">
        <v>15</v>
      </c>
      <c r="C19" s="35" t="s">
        <v>46</v>
      </c>
      <c r="D19" s="43" t="s">
        <v>47</v>
      </c>
      <c r="E19" s="52">
        <v>44639</v>
      </c>
      <c r="F19" s="11" t="s">
        <v>15</v>
      </c>
      <c r="G19" s="53" t="s">
        <v>27</v>
      </c>
      <c r="H19" s="35" t="s">
        <v>49</v>
      </c>
      <c r="I19" s="12">
        <v>1440.43</v>
      </c>
      <c r="J19" s="38" t="s">
        <v>18</v>
      </c>
    </row>
    <row r="20" spans="1:10" s="2" customFormat="1" ht="17.399999999999999">
      <c r="A20" s="91"/>
      <c r="B20" s="92">
        <v>16</v>
      </c>
      <c r="C20" s="35" t="s">
        <v>46</v>
      </c>
      <c r="D20" s="43" t="s">
        <v>47</v>
      </c>
      <c r="E20" s="52">
        <v>44639</v>
      </c>
      <c r="F20" s="11" t="s">
        <v>15</v>
      </c>
      <c r="G20" s="53" t="s">
        <v>27</v>
      </c>
      <c r="H20" s="35" t="s">
        <v>49</v>
      </c>
      <c r="I20" s="13">
        <v>5297.07</v>
      </c>
      <c r="J20" s="38" t="s">
        <v>18</v>
      </c>
    </row>
    <row r="21" spans="1:10" s="2" customFormat="1" ht="17.399999999999999">
      <c r="A21" s="91"/>
      <c r="B21" s="92">
        <v>17</v>
      </c>
      <c r="C21" s="38" t="s">
        <v>50</v>
      </c>
      <c r="D21" s="10" t="s">
        <v>51</v>
      </c>
      <c r="E21" s="52">
        <v>44642</v>
      </c>
      <c r="F21" s="11" t="s">
        <v>15</v>
      </c>
      <c r="G21" s="50" t="s">
        <v>27</v>
      </c>
      <c r="H21" s="38" t="s">
        <v>52</v>
      </c>
      <c r="I21" s="51">
        <v>65</v>
      </c>
      <c r="J21" s="38" t="s">
        <v>18</v>
      </c>
    </row>
    <row r="22" spans="1:10" s="2" customFormat="1" ht="17.399999999999999">
      <c r="A22" s="91"/>
      <c r="B22" s="92">
        <v>18</v>
      </c>
      <c r="C22" s="38" t="s">
        <v>50</v>
      </c>
      <c r="D22" s="10" t="s">
        <v>51</v>
      </c>
      <c r="E22" s="52">
        <v>44642</v>
      </c>
      <c r="F22" s="11" t="s">
        <v>15</v>
      </c>
      <c r="G22" s="50" t="s">
        <v>27</v>
      </c>
      <c r="H22" s="38" t="s">
        <v>52</v>
      </c>
      <c r="I22" s="59">
        <v>2440</v>
      </c>
      <c r="J22" s="38" t="s">
        <v>18</v>
      </c>
    </row>
    <row r="23" spans="1:10" s="2" customFormat="1" ht="17.399999999999999">
      <c r="A23" s="91"/>
      <c r="B23" s="92">
        <v>19</v>
      </c>
      <c r="C23" s="38" t="s">
        <v>53</v>
      </c>
      <c r="D23" s="10" t="s">
        <v>54</v>
      </c>
      <c r="E23" s="52">
        <v>44648</v>
      </c>
      <c r="F23" s="11" t="s">
        <v>15</v>
      </c>
      <c r="G23" s="50" t="s">
        <v>16</v>
      </c>
      <c r="H23" s="38" t="s">
        <v>55</v>
      </c>
      <c r="I23" s="59">
        <v>7955.5</v>
      </c>
      <c r="J23" s="38" t="s">
        <v>18</v>
      </c>
    </row>
    <row r="24" spans="1:10" s="2" customFormat="1" ht="17.399999999999999">
      <c r="A24" s="91"/>
      <c r="B24" s="92">
        <v>20</v>
      </c>
      <c r="C24" s="81" t="s">
        <v>94</v>
      </c>
      <c r="D24" s="10" t="s">
        <v>95</v>
      </c>
      <c r="E24" s="86">
        <v>44648</v>
      </c>
      <c r="F24" s="11" t="s">
        <v>15</v>
      </c>
      <c r="G24" s="50" t="s">
        <v>113</v>
      </c>
      <c r="H24" s="76" t="s">
        <v>96</v>
      </c>
      <c r="I24" s="13">
        <v>4668.6000000000004</v>
      </c>
      <c r="J24" s="38" t="s">
        <v>18</v>
      </c>
    </row>
    <row r="25" spans="1:10" s="2" customFormat="1" ht="17.399999999999999">
      <c r="A25" s="91"/>
      <c r="B25" s="92">
        <v>21</v>
      </c>
      <c r="C25" s="38" t="s">
        <v>56</v>
      </c>
      <c r="D25" s="10" t="s">
        <v>57</v>
      </c>
      <c r="E25" s="52">
        <v>44648</v>
      </c>
      <c r="F25" s="11" t="s">
        <v>15</v>
      </c>
      <c r="G25" s="50" t="s">
        <v>16</v>
      </c>
      <c r="H25" s="38" t="s">
        <v>58</v>
      </c>
      <c r="I25" s="51">
        <v>59.98</v>
      </c>
      <c r="J25" s="38" t="s">
        <v>18</v>
      </c>
    </row>
    <row r="26" spans="1:10" s="2" customFormat="1" ht="17.399999999999999">
      <c r="A26" s="91"/>
      <c r="B26" s="92">
        <v>22</v>
      </c>
      <c r="C26" s="33" t="s">
        <v>29</v>
      </c>
      <c r="D26" s="34" t="s">
        <v>30</v>
      </c>
      <c r="E26" s="52">
        <v>44648</v>
      </c>
      <c r="F26" s="53" t="s">
        <v>15</v>
      </c>
      <c r="G26" s="53" t="s">
        <v>16</v>
      </c>
      <c r="H26" s="38" t="s">
        <v>31</v>
      </c>
      <c r="I26" s="12">
        <v>85</v>
      </c>
      <c r="J26" s="33" t="s">
        <v>18</v>
      </c>
    </row>
    <row r="27" spans="1:10" s="2" customFormat="1" ht="17.399999999999999">
      <c r="A27" s="91"/>
      <c r="B27" s="92">
        <v>23</v>
      </c>
      <c r="C27" s="33" t="s">
        <v>13</v>
      </c>
      <c r="D27" s="34" t="s">
        <v>14</v>
      </c>
      <c r="E27" s="52">
        <v>44648</v>
      </c>
      <c r="F27" s="49" t="s">
        <v>15</v>
      </c>
      <c r="G27" s="46" t="s">
        <v>16</v>
      </c>
      <c r="H27" s="35" t="s">
        <v>17</v>
      </c>
      <c r="I27" s="47">
        <v>2</v>
      </c>
      <c r="J27" s="38" t="s">
        <v>18</v>
      </c>
    </row>
    <row r="28" spans="1:10" s="2" customFormat="1" ht="17.399999999999999">
      <c r="A28" s="91"/>
      <c r="B28" s="92">
        <v>24</v>
      </c>
      <c r="C28" s="9" t="s">
        <v>44</v>
      </c>
      <c r="D28" s="10" t="s">
        <v>45</v>
      </c>
      <c r="E28" s="52">
        <v>45015</v>
      </c>
      <c r="F28" s="11" t="s">
        <v>15</v>
      </c>
      <c r="G28" s="53" t="s">
        <v>16</v>
      </c>
      <c r="H28" s="38" t="s">
        <v>185</v>
      </c>
      <c r="I28" s="13">
        <v>3215.94</v>
      </c>
      <c r="J28" s="38" t="s">
        <v>18</v>
      </c>
    </row>
    <row r="29" spans="1:10" s="2" customFormat="1" ht="17.399999999999999">
      <c r="A29" s="91"/>
      <c r="B29" s="92">
        <v>25</v>
      </c>
      <c r="C29" s="9" t="s">
        <v>77</v>
      </c>
      <c r="D29" s="10" t="s">
        <v>78</v>
      </c>
      <c r="E29" s="52">
        <v>45015</v>
      </c>
      <c r="F29" s="11" t="s">
        <v>15</v>
      </c>
      <c r="G29" s="46" t="s">
        <v>16</v>
      </c>
      <c r="H29" s="38" t="s">
        <v>185</v>
      </c>
      <c r="I29" s="12">
        <v>1121.0999999999999</v>
      </c>
      <c r="J29" s="38" t="s">
        <v>18</v>
      </c>
    </row>
    <row r="30" spans="1:10" s="2" customFormat="1" ht="17.399999999999999">
      <c r="A30" s="91"/>
      <c r="B30" s="92">
        <v>26</v>
      </c>
      <c r="C30" s="9" t="s">
        <v>79</v>
      </c>
      <c r="D30" s="10" t="s">
        <v>80</v>
      </c>
      <c r="E30" s="52">
        <v>45015</v>
      </c>
      <c r="F30" s="11" t="s">
        <v>15</v>
      </c>
      <c r="G30" s="50" t="s">
        <v>16</v>
      </c>
      <c r="H30" s="38" t="s">
        <v>185</v>
      </c>
      <c r="I30" s="12">
        <v>1177.57</v>
      </c>
      <c r="J30" s="38" t="s">
        <v>18</v>
      </c>
    </row>
    <row r="31" spans="1:10" s="2" customFormat="1" ht="17.399999999999999">
      <c r="A31" s="91"/>
      <c r="B31" s="92">
        <v>27</v>
      </c>
      <c r="C31" s="9" t="s">
        <v>83</v>
      </c>
      <c r="D31" s="10" t="s">
        <v>84</v>
      </c>
      <c r="E31" s="56">
        <v>45015</v>
      </c>
      <c r="F31" s="11" t="s">
        <v>15</v>
      </c>
      <c r="G31" s="53" t="s">
        <v>16</v>
      </c>
      <c r="H31" s="38" t="s">
        <v>185</v>
      </c>
      <c r="I31" s="12">
        <v>832.07</v>
      </c>
      <c r="J31" s="38" t="s">
        <v>18</v>
      </c>
    </row>
    <row r="32" spans="1:10" s="2" customFormat="1" ht="17.399999999999999">
      <c r="A32" s="91"/>
      <c r="B32" s="92">
        <v>28</v>
      </c>
      <c r="C32" s="9" t="s">
        <v>87</v>
      </c>
      <c r="D32" s="10" t="s">
        <v>88</v>
      </c>
      <c r="E32" s="56">
        <v>45015</v>
      </c>
      <c r="F32" s="11" t="s">
        <v>15</v>
      </c>
      <c r="G32" s="46" t="s">
        <v>16</v>
      </c>
      <c r="H32" s="38" t="s">
        <v>185</v>
      </c>
      <c r="I32" s="12">
        <v>1628.03</v>
      </c>
      <c r="J32" s="38" t="s">
        <v>18</v>
      </c>
    </row>
    <row r="33" spans="1:11" s="2" customFormat="1" ht="17.399999999999999">
      <c r="A33" s="91"/>
      <c r="B33" s="92">
        <v>29</v>
      </c>
      <c r="C33" s="9" t="s">
        <v>85</v>
      </c>
      <c r="D33" s="10" t="s">
        <v>86</v>
      </c>
      <c r="E33" s="56">
        <v>45015</v>
      </c>
      <c r="F33" s="11" t="s">
        <v>15</v>
      </c>
      <c r="G33" s="50" t="s">
        <v>16</v>
      </c>
      <c r="H33" s="38" t="s">
        <v>185</v>
      </c>
      <c r="I33" s="12">
        <v>1475.36</v>
      </c>
      <c r="J33" s="38" t="s">
        <v>18</v>
      </c>
    </row>
    <row r="34" spans="1:11" s="2" customFormat="1" ht="17.399999999999999">
      <c r="A34" s="91"/>
      <c r="B34" s="92">
        <v>30</v>
      </c>
      <c r="C34" s="9" t="s">
        <v>81</v>
      </c>
      <c r="D34" s="10" t="s">
        <v>82</v>
      </c>
      <c r="E34" s="56">
        <v>45015</v>
      </c>
      <c r="F34" s="53" t="s">
        <v>15</v>
      </c>
      <c r="G34" s="53" t="s">
        <v>16</v>
      </c>
      <c r="H34" s="38" t="s">
        <v>185</v>
      </c>
      <c r="I34" s="12">
        <v>1177.57</v>
      </c>
      <c r="J34" s="33" t="s">
        <v>18</v>
      </c>
    </row>
    <row r="35" spans="1:11" s="2" customFormat="1" ht="17.399999999999999">
      <c r="A35" s="91"/>
      <c r="B35" s="92">
        <v>31</v>
      </c>
      <c r="C35" s="9" t="s">
        <v>89</v>
      </c>
      <c r="D35" s="10" t="s">
        <v>90</v>
      </c>
      <c r="E35" s="56">
        <v>45015</v>
      </c>
      <c r="F35" s="49" t="s">
        <v>15</v>
      </c>
      <c r="G35" s="46" t="s">
        <v>16</v>
      </c>
      <c r="H35" s="38" t="s">
        <v>185</v>
      </c>
      <c r="I35" s="12">
        <v>1121.0999999999999</v>
      </c>
      <c r="J35" s="38" t="s">
        <v>18</v>
      </c>
    </row>
    <row r="36" spans="1:11" s="1" customFormat="1" ht="17.399999999999999">
      <c r="A36" s="91"/>
      <c r="B36" s="92">
        <v>32</v>
      </c>
      <c r="C36" s="38" t="s">
        <v>59</v>
      </c>
      <c r="D36" s="10" t="s">
        <v>60</v>
      </c>
      <c r="E36" s="52">
        <v>44627</v>
      </c>
      <c r="F36" s="11" t="s">
        <v>61</v>
      </c>
      <c r="G36" s="50" t="s">
        <v>27</v>
      </c>
      <c r="H36" s="38" t="s">
        <v>62</v>
      </c>
      <c r="I36" s="51">
        <v>1101.76</v>
      </c>
      <c r="J36" s="38" t="s">
        <v>63</v>
      </c>
      <c r="K36" s="2"/>
    </row>
    <row r="37" spans="1:11" s="1" customFormat="1" ht="17.399999999999999">
      <c r="A37" s="91"/>
      <c r="B37" s="92">
        <v>33</v>
      </c>
      <c r="C37" s="76" t="s">
        <v>91</v>
      </c>
      <c r="D37" s="77" t="s">
        <v>92</v>
      </c>
      <c r="E37" s="84">
        <v>44635</v>
      </c>
      <c r="F37" s="79" t="s">
        <v>61</v>
      </c>
      <c r="G37" s="50" t="s">
        <v>113</v>
      </c>
      <c r="H37" s="76" t="s">
        <v>93</v>
      </c>
      <c r="I37" s="78">
        <v>3324</v>
      </c>
      <c r="J37" s="38" t="s">
        <v>63</v>
      </c>
      <c r="K37" s="2"/>
    </row>
    <row r="38" spans="1:11" s="1" customFormat="1" ht="17.399999999999999">
      <c r="A38" s="91"/>
      <c r="B38" s="92">
        <v>34</v>
      </c>
      <c r="C38" s="38" t="s">
        <v>59</v>
      </c>
      <c r="D38" s="10" t="s">
        <v>60</v>
      </c>
      <c r="E38" s="52">
        <v>44636</v>
      </c>
      <c r="F38" s="11" t="s">
        <v>61</v>
      </c>
      <c r="G38" s="50" t="s">
        <v>16</v>
      </c>
      <c r="H38" s="38" t="s">
        <v>62</v>
      </c>
      <c r="I38" s="59">
        <v>3305.25</v>
      </c>
      <c r="J38" s="38" t="s">
        <v>63</v>
      </c>
      <c r="K38" s="2"/>
    </row>
    <row r="39" spans="1:11" s="1" customFormat="1" ht="17.399999999999999">
      <c r="A39" s="91"/>
      <c r="B39" s="92">
        <v>35</v>
      </c>
      <c r="C39" s="38" t="s">
        <v>64</v>
      </c>
      <c r="D39" s="10" t="s">
        <v>65</v>
      </c>
      <c r="E39" s="52">
        <v>45007</v>
      </c>
      <c r="F39" s="11" t="s">
        <v>61</v>
      </c>
      <c r="G39" s="50" t="s">
        <v>16</v>
      </c>
      <c r="H39" s="38" t="s">
        <v>66</v>
      </c>
      <c r="I39" s="51">
        <v>400</v>
      </c>
      <c r="J39" s="38" t="s">
        <v>63</v>
      </c>
      <c r="K39" s="2"/>
    </row>
    <row r="40" spans="1:11" s="1" customFormat="1" ht="17.399999999999999">
      <c r="A40" s="91"/>
      <c r="B40" s="92">
        <v>36</v>
      </c>
      <c r="C40" s="76" t="s">
        <v>91</v>
      </c>
      <c r="D40" s="77" t="s">
        <v>92</v>
      </c>
      <c r="E40" s="84">
        <v>44644</v>
      </c>
      <c r="F40" s="92" t="s">
        <v>61</v>
      </c>
      <c r="G40" s="79" t="s">
        <v>27</v>
      </c>
      <c r="H40" s="76" t="s">
        <v>93</v>
      </c>
      <c r="I40" s="85">
        <v>3516</v>
      </c>
      <c r="J40" s="9" t="s">
        <v>63</v>
      </c>
      <c r="K40" s="2"/>
    </row>
    <row r="41" spans="1:11" s="1" customFormat="1" ht="17.399999999999999">
      <c r="A41" s="91"/>
      <c r="B41" s="92">
        <v>37</v>
      </c>
      <c r="C41" s="81" t="s">
        <v>94</v>
      </c>
      <c r="D41" s="10" t="s">
        <v>95</v>
      </c>
      <c r="E41" s="86">
        <v>44648</v>
      </c>
      <c r="F41" s="92" t="s">
        <v>61</v>
      </c>
      <c r="G41" s="11" t="s">
        <v>113</v>
      </c>
      <c r="H41" s="76" t="s">
        <v>96</v>
      </c>
      <c r="I41" s="12">
        <v>2400</v>
      </c>
      <c r="J41" s="9" t="s">
        <v>63</v>
      </c>
      <c r="K41" s="2"/>
    </row>
    <row r="42" spans="1:11" s="1" customFormat="1" ht="17.399999999999999">
      <c r="A42" s="91"/>
      <c r="B42" s="92">
        <v>38</v>
      </c>
      <c r="C42" s="76" t="s">
        <v>91</v>
      </c>
      <c r="D42" s="77" t="s">
        <v>92</v>
      </c>
      <c r="E42" s="84">
        <v>44651</v>
      </c>
      <c r="F42" s="79" t="s">
        <v>61</v>
      </c>
      <c r="G42" s="79" t="s">
        <v>16</v>
      </c>
      <c r="H42" s="76" t="s">
        <v>93</v>
      </c>
      <c r="I42" s="78">
        <v>3316</v>
      </c>
      <c r="J42" s="9" t="s">
        <v>63</v>
      </c>
      <c r="K42" s="2"/>
    </row>
    <row r="43" spans="1:11" s="1" customFormat="1" ht="17.399999999999999">
      <c r="A43" s="91"/>
      <c r="B43" s="92">
        <v>39</v>
      </c>
      <c r="C43" s="38" t="s">
        <v>67</v>
      </c>
      <c r="D43" s="10" t="s">
        <v>68</v>
      </c>
      <c r="E43" s="52">
        <v>44648</v>
      </c>
      <c r="F43" s="11" t="s">
        <v>69</v>
      </c>
      <c r="G43" s="50" t="s">
        <v>16</v>
      </c>
      <c r="H43" s="38" t="s">
        <v>70</v>
      </c>
      <c r="I43" s="51">
        <v>937.82</v>
      </c>
      <c r="J43" s="38" t="s">
        <v>71</v>
      </c>
      <c r="K43" s="2"/>
    </row>
    <row r="44" spans="1:11" s="1" customFormat="1" ht="17.399999999999999">
      <c r="A44" s="91"/>
      <c r="B44" s="92">
        <v>40</v>
      </c>
      <c r="C44" s="9" t="s">
        <v>72</v>
      </c>
      <c r="D44" s="10" t="s">
        <v>73</v>
      </c>
      <c r="E44" s="84">
        <v>45015</v>
      </c>
      <c r="F44" s="79" t="s">
        <v>69</v>
      </c>
      <c r="G44" s="79" t="s">
        <v>16</v>
      </c>
      <c r="H44" s="38" t="s">
        <v>185</v>
      </c>
      <c r="I44" s="12">
        <v>3917.24</v>
      </c>
      <c r="J44" s="9" t="s">
        <v>74</v>
      </c>
      <c r="K44" s="2"/>
    </row>
    <row r="45" spans="1:11" s="1" customFormat="1" ht="17.399999999999999">
      <c r="A45" s="91"/>
      <c r="B45" s="92">
        <v>41</v>
      </c>
      <c r="C45" s="9" t="s">
        <v>72</v>
      </c>
      <c r="D45" s="10" t="s">
        <v>73</v>
      </c>
      <c r="E45" s="86">
        <v>45015</v>
      </c>
      <c r="F45" s="79" t="s">
        <v>69</v>
      </c>
      <c r="G45" s="11" t="s">
        <v>16</v>
      </c>
      <c r="H45" s="38" t="s">
        <v>185</v>
      </c>
      <c r="I45" s="12">
        <v>1480.98</v>
      </c>
      <c r="J45" s="9" t="s">
        <v>74</v>
      </c>
      <c r="K45" s="2"/>
    </row>
    <row r="46" spans="1:11" s="1" customFormat="1" ht="17.399999999999999">
      <c r="A46" s="91"/>
      <c r="B46" s="92">
        <v>42</v>
      </c>
      <c r="C46" s="9" t="s">
        <v>75</v>
      </c>
      <c r="D46" s="10" t="s">
        <v>76</v>
      </c>
      <c r="E46" s="86">
        <v>45015</v>
      </c>
      <c r="F46" s="79" t="s">
        <v>69</v>
      </c>
      <c r="G46" s="11" t="s">
        <v>16</v>
      </c>
      <c r="H46" s="38" t="s">
        <v>185</v>
      </c>
      <c r="I46" s="12">
        <v>2511.1</v>
      </c>
      <c r="J46" s="9" t="s">
        <v>74</v>
      </c>
      <c r="K46" s="2"/>
    </row>
    <row r="47" spans="1:11" s="1" customFormat="1" ht="16.2" thickBot="1">
      <c r="A47" s="91"/>
      <c r="B47" s="101" t="s">
        <v>97</v>
      </c>
      <c r="C47" s="102"/>
      <c r="D47" s="102"/>
      <c r="E47" s="102"/>
      <c r="F47" s="102"/>
      <c r="G47" s="102"/>
      <c r="H47" s="102"/>
      <c r="I47" s="96">
        <f>SUM(I5:I46)</f>
        <v>69911.179999999993</v>
      </c>
      <c r="J47" s="97"/>
      <c r="K47" s="2"/>
    </row>
    <row r="48" spans="1:11" s="1" customFormat="1" ht="15.6">
      <c r="A48" s="91"/>
      <c r="B48"/>
      <c r="C48"/>
      <c r="D48"/>
      <c r="E48"/>
      <c r="F48"/>
      <c r="G48"/>
      <c r="H48"/>
      <c r="I48"/>
      <c r="J48"/>
      <c r="K48" s="2"/>
    </row>
    <row r="49" spans="1:11" s="1" customFormat="1" ht="15.6">
      <c r="A49" s="91"/>
      <c r="B49"/>
      <c r="C49"/>
      <c r="D49"/>
      <c r="E49"/>
      <c r="F49"/>
      <c r="G49"/>
      <c r="H49"/>
      <c r="I49"/>
      <c r="J49"/>
      <c r="K49" s="2"/>
    </row>
    <row r="50" spans="1:11" ht="15.6">
      <c r="A50" s="87"/>
    </row>
    <row r="51" spans="1:11" ht="15.6">
      <c r="A51" s="87"/>
    </row>
    <row r="52" spans="1:11" ht="15.6">
      <c r="A52" s="87"/>
    </row>
    <row r="53" spans="1:11" ht="15.6">
      <c r="A53" s="87"/>
    </row>
    <row r="54" spans="1:11" ht="15.6">
      <c r="A54" s="87"/>
    </row>
    <row r="55" spans="1:11" ht="15.6">
      <c r="A55" s="87"/>
    </row>
    <row r="56" spans="1:11" ht="15.6">
      <c r="A56" s="87"/>
    </row>
    <row r="57" spans="1:11" ht="15.6">
      <c r="A57" s="87"/>
    </row>
  </sheetData>
  <mergeCells count="4">
    <mergeCell ref="B2:J2"/>
    <mergeCell ref="B3:H3"/>
    <mergeCell ref="I3:J3"/>
    <mergeCell ref="B47:H47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E3" zoomScale="70" zoomScaleNormal="70" zoomScaleSheetLayoutView="75" workbookViewId="0">
      <selection activeCell="J9" sqref="J9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1:13" ht="17.399999999999999">
      <c r="B1" s="4" t="s">
        <v>98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103" t="s">
        <v>99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ht="17.399999999999999">
      <c r="B3" s="106" t="s">
        <v>100</v>
      </c>
      <c r="C3" s="107"/>
      <c r="D3" s="107"/>
      <c r="E3" s="107"/>
      <c r="F3" s="107"/>
      <c r="G3" s="107"/>
      <c r="H3" s="108"/>
      <c r="I3" s="106" t="s">
        <v>101</v>
      </c>
      <c r="J3" s="107"/>
      <c r="K3" s="107"/>
      <c r="L3" s="107"/>
      <c r="M3" s="108"/>
    </row>
    <row r="4" spans="1:13" ht="70.5" customHeight="1">
      <c r="B4" s="72" t="s">
        <v>5</v>
      </c>
      <c r="C4" s="73" t="s">
        <v>102</v>
      </c>
      <c r="D4" s="74" t="s">
        <v>103</v>
      </c>
      <c r="E4" s="75" t="s">
        <v>104</v>
      </c>
      <c r="F4" s="74" t="s">
        <v>105</v>
      </c>
      <c r="G4" s="74" t="s">
        <v>106</v>
      </c>
      <c r="H4" s="74" t="s">
        <v>107</v>
      </c>
      <c r="I4" s="74" t="s">
        <v>9</v>
      </c>
      <c r="J4" s="74" t="s">
        <v>108</v>
      </c>
      <c r="K4" s="74" t="s">
        <v>109</v>
      </c>
      <c r="L4" s="82" t="s">
        <v>8</v>
      </c>
      <c r="M4" s="83" t="s">
        <v>110</v>
      </c>
    </row>
    <row r="5" spans="1:13" s="8" customFormat="1" ht="17.399999999999999">
      <c r="B5" s="76" t="s">
        <v>91</v>
      </c>
      <c r="C5" s="77" t="s">
        <v>92</v>
      </c>
      <c r="D5" s="77" t="s">
        <v>111</v>
      </c>
      <c r="E5" s="76" t="s">
        <v>93</v>
      </c>
      <c r="F5" s="78">
        <v>40000</v>
      </c>
      <c r="G5" s="77">
        <v>0</v>
      </c>
      <c r="H5" s="79" t="s">
        <v>112</v>
      </c>
      <c r="I5" s="79" t="s">
        <v>113</v>
      </c>
      <c r="J5" s="78">
        <v>3324</v>
      </c>
      <c r="K5" s="84">
        <v>44635</v>
      </c>
      <c r="L5" s="79" t="s">
        <v>61</v>
      </c>
      <c r="M5" s="76" t="s">
        <v>63</v>
      </c>
    </row>
    <row r="6" spans="1:13" s="8" customFormat="1" ht="17.399999999999999">
      <c r="B6" s="76" t="s">
        <v>91</v>
      </c>
      <c r="C6" s="77" t="s">
        <v>92</v>
      </c>
      <c r="D6" s="77" t="s">
        <v>111</v>
      </c>
      <c r="E6" s="76" t="s">
        <v>93</v>
      </c>
      <c r="F6" s="78">
        <v>40000</v>
      </c>
      <c r="G6" s="77">
        <v>0</v>
      </c>
      <c r="H6" s="79" t="s">
        <v>114</v>
      </c>
      <c r="I6" s="79" t="s">
        <v>27</v>
      </c>
      <c r="J6" s="85">
        <v>3516</v>
      </c>
      <c r="K6" s="84">
        <v>44644</v>
      </c>
      <c r="L6" s="79" t="s">
        <v>61</v>
      </c>
      <c r="M6" s="76" t="s">
        <v>63</v>
      </c>
    </row>
    <row r="7" spans="1:13" s="8" customFormat="1" ht="17.399999999999999">
      <c r="A7" s="80"/>
      <c r="B7" s="81" t="s">
        <v>94</v>
      </c>
      <c r="C7" s="10" t="s">
        <v>95</v>
      </c>
      <c r="D7" s="77" t="s">
        <v>115</v>
      </c>
      <c r="E7" s="76" t="s">
        <v>96</v>
      </c>
      <c r="F7" s="59">
        <v>24000</v>
      </c>
      <c r="G7" s="9">
        <v>0</v>
      </c>
      <c r="H7" s="11" t="s">
        <v>116</v>
      </c>
      <c r="I7" s="11" t="s">
        <v>113</v>
      </c>
      <c r="J7" s="12">
        <v>2400</v>
      </c>
      <c r="K7" s="86">
        <v>44648</v>
      </c>
      <c r="L7" s="79" t="s">
        <v>61</v>
      </c>
      <c r="M7" s="76" t="s">
        <v>63</v>
      </c>
    </row>
    <row r="8" spans="1:13" s="71" customFormat="1" ht="17.399999999999999">
      <c r="A8"/>
      <c r="B8" s="81" t="s">
        <v>94</v>
      </c>
      <c r="C8" s="10" t="s">
        <v>95</v>
      </c>
      <c r="D8" s="77" t="s">
        <v>115</v>
      </c>
      <c r="E8" s="76" t="s">
        <v>96</v>
      </c>
      <c r="F8" s="59">
        <v>48006</v>
      </c>
      <c r="G8" s="9">
        <v>0</v>
      </c>
      <c r="H8" s="11" t="s">
        <v>112</v>
      </c>
      <c r="I8" s="11" t="s">
        <v>113</v>
      </c>
      <c r="J8" s="13">
        <v>4668.6000000000004</v>
      </c>
      <c r="K8" s="86">
        <v>44648</v>
      </c>
      <c r="L8" s="79" t="s">
        <v>15</v>
      </c>
      <c r="M8" s="38" t="s">
        <v>18</v>
      </c>
    </row>
    <row r="9" spans="1:13" ht="17.399999999999999">
      <c r="B9" s="76" t="s">
        <v>91</v>
      </c>
      <c r="C9" s="77" t="s">
        <v>92</v>
      </c>
      <c r="D9" s="77" t="s">
        <v>111</v>
      </c>
      <c r="E9" s="76" t="s">
        <v>93</v>
      </c>
      <c r="F9" s="78">
        <v>40000</v>
      </c>
      <c r="G9" s="77">
        <v>0</v>
      </c>
      <c r="H9" s="79" t="s">
        <v>117</v>
      </c>
      <c r="I9" s="79" t="s">
        <v>16</v>
      </c>
      <c r="J9" s="78">
        <v>3316</v>
      </c>
      <c r="K9" s="84">
        <v>44651</v>
      </c>
      <c r="L9" s="79" t="s">
        <v>61</v>
      </c>
      <c r="M9" s="76" t="s">
        <v>63</v>
      </c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G1" zoomScale="91" zoomScaleNormal="100" workbookViewId="0">
      <selection activeCell="J3" sqref="J3:M3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118</v>
      </c>
    </row>
    <row r="2" spans="1:13" ht="17.399999999999999">
      <c r="B2" s="109" t="s">
        <v>119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5.6">
      <c r="B3" s="21" t="s">
        <v>120</v>
      </c>
      <c r="C3" s="21"/>
      <c r="D3" s="21"/>
      <c r="E3" s="21"/>
      <c r="F3" s="21"/>
      <c r="G3" s="21"/>
      <c r="H3" s="21"/>
      <c r="I3" s="21"/>
      <c r="J3" s="110" t="s">
        <v>127</v>
      </c>
      <c r="K3" s="110"/>
      <c r="L3" s="110"/>
      <c r="M3" s="110"/>
    </row>
    <row r="4" spans="1:13" ht="28.8">
      <c r="B4" s="23" t="s">
        <v>5</v>
      </c>
      <c r="C4" s="24" t="s">
        <v>6</v>
      </c>
      <c r="D4" s="62" t="s">
        <v>121</v>
      </c>
      <c r="E4" s="24" t="s">
        <v>122</v>
      </c>
      <c r="F4" s="62" t="s">
        <v>123</v>
      </c>
      <c r="G4" s="62" t="s">
        <v>124</v>
      </c>
      <c r="H4" s="62" t="s">
        <v>107</v>
      </c>
      <c r="I4" s="62" t="s">
        <v>9</v>
      </c>
      <c r="J4" s="62" t="s">
        <v>108</v>
      </c>
      <c r="K4" s="62" t="s">
        <v>109</v>
      </c>
      <c r="L4" s="62" t="s">
        <v>8</v>
      </c>
      <c r="M4" s="28" t="s">
        <v>110</v>
      </c>
    </row>
    <row r="5" spans="1:13" s="61" customFormat="1" ht="17.399999999999999">
      <c r="A5" s="30"/>
      <c r="B5" s="33"/>
      <c r="C5" s="33"/>
      <c r="D5" s="63"/>
      <c r="E5" s="33"/>
      <c r="F5" s="64"/>
      <c r="G5" s="65"/>
      <c r="H5" s="65"/>
      <c r="I5" s="68"/>
      <c r="J5" s="64"/>
      <c r="K5" s="69"/>
      <c r="L5" s="68"/>
      <c r="M5" s="33"/>
    </row>
    <row r="6" spans="1:13" s="61" customFormat="1" ht="17.399999999999999">
      <c r="A6" s="30"/>
      <c r="B6" s="33"/>
      <c r="C6" s="33"/>
      <c r="D6" s="63"/>
      <c r="E6" s="33"/>
      <c r="F6" s="64"/>
      <c r="G6" s="65"/>
      <c r="H6" s="65"/>
      <c r="I6" s="68"/>
      <c r="J6" s="64"/>
      <c r="K6" s="69"/>
      <c r="L6" s="68"/>
      <c r="M6" s="33"/>
    </row>
    <row r="7" spans="1:13" s="61" customFormat="1" ht="17.399999999999999">
      <c r="A7" s="30"/>
      <c r="B7" s="33"/>
      <c r="C7" s="33"/>
      <c r="D7" s="33"/>
      <c r="E7" s="33"/>
      <c r="F7" s="66"/>
      <c r="G7" s="33"/>
      <c r="H7" s="33"/>
      <c r="I7" s="49"/>
      <c r="J7" s="47"/>
      <c r="K7" s="48"/>
      <c r="L7" s="49"/>
      <c r="M7" s="33"/>
    </row>
    <row r="8" spans="1:13" s="61" customFormat="1" ht="17.399999999999999">
      <c r="A8" s="30"/>
      <c r="B8" s="33"/>
      <c r="C8" s="33"/>
      <c r="D8" s="33"/>
      <c r="E8" s="33"/>
      <c r="F8" s="36"/>
      <c r="G8" s="67"/>
      <c r="H8" s="37"/>
      <c r="I8" s="46"/>
      <c r="J8" s="47"/>
      <c r="K8" s="70"/>
      <c r="L8" s="49"/>
      <c r="M8" s="33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view="pageBreakPreview" topLeftCell="E1" zoomScale="50" zoomScaleNormal="100" workbookViewId="0">
      <selection activeCell="M30" sqref="M30"/>
    </sheetView>
  </sheetViews>
  <sheetFormatPr defaultColWidth="9" defaultRowHeight="14.4"/>
  <cols>
    <col min="2" max="2" width="63.5546875" customWidth="1"/>
    <col min="3" max="3" width="27.88671875" customWidth="1"/>
    <col min="4" max="4" width="27.109375" customWidth="1"/>
    <col min="5" max="5" width="101.6640625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125</v>
      </c>
    </row>
    <row r="2" spans="1:13" ht="18.75" customHeight="1">
      <c r="B2" s="109" t="s">
        <v>126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31.5" customHeight="1">
      <c r="B3" s="21" t="s">
        <v>120</v>
      </c>
      <c r="C3" s="21"/>
      <c r="D3" s="21"/>
      <c r="E3" s="21"/>
      <c r="F3" s="21"/>
      <c r="G3" s="21"/>
      <c r="H3" s="21"/>
      <c r="I3" s="21"/>
      <c r="J3" s="110" t="s">
        <v>127</v>
      </c>
      <c r="K3" s="110"/>
      <c r="L3" s="110"/>
      <c r="M3" s="110"/>
    </row>
    <row r="4" spans="1:13" ht="52.5" customHeight="1">
      <c r="B4" s="31" t="s">
        <v>5</v>
      </c>
      <c r="C4" s="31" t="s">
        <v>6</v>
      </c>
      <c r="D4" s="32" t="s">
        <v>121</v>
      </c>
      <c r="E4" s="31" t="s">
        <v>122</v>
      </c>
      <c r="F4" s="32" t="s">
        <v>123</v>
      </c>
      <c r="G4" s="32" t="s">
        <v>124</v>
      </c>
      <c r="H4" s="32" t="s">
        <v>107</v>
      </c>
      <c r="I4" s="32" t="s">
        <v>9</v>
      </c>
      <c r="J4" s="32" t="s">
        <v>108</v>
      </c>
      <c r="K4" s="32" t="s">
        <v>109</v>
      </c>
      <c r="L4" s="32" t="s">
        <v>8</v>
      </c>
      <c r="M4" s="32" t="s">
        <v>110</v>
      </c>
    </row>
    <row r="5" spans="1:13" s="29" customFormat="1" ht="16.95" customHeight="1">
      <c r="A5" s="18"/>
      <c r="B5" s="38" t="s">
        <v>22</v>
      </c>
      <c r="C5" s="10" t="s">
        <v>23</v>
      </c>
      <c r="D5" s="38" t="s">
        <v>130</v>
      </c>
      <c r="E5" s="38" t="s">
        <v>24</v>
      </c>
      <c r="F5" s="12">
        <v>164.14</v>
      </c>
      <c r="G5" s="12"/>
      <c r="H5" s="9"/>
      <c r="I5" s="50" t="s">
        <v>27</v>
      </c>
      <c r="J5" s="51">
        <v>164.14</v>
      </c>
      <c r="K5" s="52">
        <v>44627</v>
      </c>
      <c r="L5" s="11" t="s">
        <v>15</v>
      </c>
      <c r="M5" s="38" t="s">
        <v>18</v>
      </c>
    </row>
    <row r="6" spans="1:13" s="29" customFormat="1" ht="16.95" customHeight="1">
      <c r="A6" s="18"/>
      <c r="B6" s="38" t="s">
        <v>19</v>
      </c>
      <c r="C6" s="10" t="s">
        <v>20</v>
      </c>
      <c r="D6" s="38" t="s">
        <v>129</v>
      </c>
      <c r="E6" s="38" t="s">
        <v>21</v>
      </c>
      <c r="F6" s="12">
        <v>1344.65</v>
      </c>
      <c r="G6" s="12"/>
      <c r="H6" s="9"/>
      <c r="I6" s="50" t="s">
        <v>27</v>
      </c>
      <c r="J6" s="51">
        <v>1344.65</v>
      </c>
      <c r="K6" s="52">
        <v>44627</v>
      </c>
      <c r="L6" s="11" t="s">
        <v>15</v>
      </c>
      <c r="M6" s="38" t="s">
        <v>18</v>
      </c>
    </row>
    <row r="7" spans="1:13" s="29" customFormat="1" ht="16.95" customHeight="1">
      <c r="A7" s="18"/>
      <c r="B7" s="33" t="s">
        <v>13</v>
      </c>
      <c r="C7" s="34" t="s">
        <v>14</v>
      </c>
      <c r="D7" s="33" t="s">
        <v>128</v>
      </c>
      <c r="E7" s="35" t="s">
        <v>17</v>
      </c>
      <c r="F7" s="36">
        <v>400</v>
      </c>
      <c r="G7" s="37"/>
      <c r="H7" s="37"/>
      <c r="I7" s="46" t="s">
        <v>16</v>
      </c>
      <c r="J7" s="47">
        <v>17.649999999999999</v>
      </c>
      <c r="K7" s="48">
        <v>44627</v>
      </c>
      <c r="L7" s="49" t="s">
        <v>15</v>
      </c>
      <c r="M7" s="33" t="s">
        <v>18</v>
      </c>
    </row>
    <row r="8" spans="1:13" s="29" customFormat="1" ht="16.95" customHeight="1">
      <c r="A8" s="18"/>
      <c r="B8" s="33" t="s">
        <v>29</v>
      </c>
      <c r="C8" s="34" t="s">
        <v>30</v>
      </c>
      <c r="D8" s="33" t="s">
        <v>132</v>
      </c>
      <c r="E8" s="38" t="s">
        <v>31</v>
      </c>
      <c r="F8" s="12">
        <v>630</v>
      </c>
      <c r="G8" s="40"/>
      <c r="H8" s="40"/>
      <c r="I8" s="53" t="s">
        <v>27</v>
      </c>
      <c r="J8" s="12">
        <v>85</v>
      </c>
      <c r="K8" s="52">
        <v>44627</v>
      </c>
      <c r="L8" s="53" t="s">
        <v>15</v>
      </c>
      <c r="M8" s="38" t="s">
        <v>18</v>
      </c>
    </row>
    <row r="9" spans="1:13" s="29" customFormat="1" ht="16.95" customHeight="1">
      <c r="A9" s="18"/>
      <c r="B9" s="38" t="s">
        <v>25</v>
      </c>
      <c r="C9" s="10" t="s">
        <v>26</v>
      </c>
      <c r="D9" s="39" t="s">
        <v>131</v>
      </c>
      <c r="E9" s="38" t="s">
        <v>28</v>
      </c>
      <c r="F9" s="12">
        <v>3556.63</v>
      </c>
      <c r="G9" s="12"/>
      <c r="H9" s="9"/>
      <c r="I9" s="50" t="s">
        <v>27</v>
      </c>
      <c r="J9" s="51">
        <v>508.09</v>
      </c>
      <c r="K9" s="52">
        <v>44627</v>
      </c>
      <c r="L9" s="11" t="s">
        <v>15</v>
      </c>
      <c r="M9" s="38" t="s">
        <v>18</v>
      </c>
    </row>
    <row r="10" spans="1:13" s="29" customFormat="1" ht="16.95" customHeight="1">
      <c r="A10" s="18"/>
      <c r="B10" s="38" t="s">
        <v>35</v>
      </c>
      <c r="C10" s="10" t="s">
        <v>36</v>
      </c>
      <c r="D10" s="33" t="s">
        <v>134</v>
      </c>
      <c r="E10" s="38" t="s">
        <v>37</v>
      </c>
      <c r="F10" s="41">
        <v>2100</v>
      </c>
      <c r="G10" s="42"/>
      <c r="H10" s="42"/>
      <c r="I10" s="54" t="s">
        <v>27</v>
      </c>
      <c r="J10" s="55">
        <v>293.97000000000003</v>
      </c>
      <c r="K10" s="56">
        <v>44636</v>
      </c>
      <c r="L10" s="54" t="s">
        <v>15</v>
      </c>
      <c r="M10" s="57" t="s">
        <v>18</v>
      </c>
    </row>
    <row r="11" spans="1:13" s="29" customFormat="1" ht="16.95" customHeight="1">
      <c r="A11" s="18"/>
      <c r="B11" s="33" t="s">
        <v>38</v>
      </c>
      <c r="C11" s="34" t="s">
        <v>39</v>
      </c>
      <c r="D11" s="33" t="s">
        <v>135</v>
      </c>
      <c r="E11" s="33" t="s">
        <v>40</v>
      </c>
      <c r="F11" s="36">
        <v>1718.64</v>
      </c>
      <c r="G11" s="37"/>
      <c r="H11" s="37"/>
      <c r="I11" s="46" t="s">
        <v>27</v>
      </c>
      <c r="J11" s="55">
        <v>1718.64</v>
      </c>
      <c r="K11" s="58">
        <v>44636</v>
      </c>
      <c r="L11" s="49" t="s">
        <v>15</v>
      </c>
      <c r="M11" s="33" t="s">
        <v>18</v>
      </c>
    </row>
    <row r="12" spans="1:13" s="29" customFormat="1" ht="16.95" customHeight="1">
      <c r="A12" s="18"/>
      <c r="B12" s="33" t="s">
        <v>13</v>
      </c>
      <c r="C12" s="34" t="s">
        <v>14</v>
      </c>
      <c r="D12" s="33" t="s">
        <v>128</v>
      </c>
      <c r="E12" s="35" t="s">
        <v>17</v>
      </c>
      <c r="F12" s="36">
        <v>400</v>
      </c>
      <c r="G12" s="37"/>
      <c r="H12" s="37"/>
      <c r="I12" s="46" t="s">
        <v>16</v>
      </c>
      <c r="J12" s="47">
        <v>2.91</v>
      </c>
      <c r="K12" s="52">
        <v>44636</v>
      </c>
      <c r="L12" s="49" t="s">
        <v>15</v>
      </c>
      <c r="M12" s="33" t="s">
        <v>18</v>
      </c>
    </row>
    <row r="13" spans="1:13" s="29" customFormat="1" ht="16.95" customHeight="1">
      <c r="A13" s="18"/>
      <c r="B13" s="38" t="s">
        <v>32</v>
      </c>
      <c r="C13" s="10" t="s">
        <v>33</v>
      </c>
      <c r="D13" s="39" t="s">
        <v>133</v>
      </c>
      <c r="E13" s="38" t="s">
        <v>34</v>
      </c>
      <c r="F13" s="12">
        <v>14071.29</v>
      </c>
      <c r="G13" s="12"/>
      <c r="H13" s="11"/>
      <c r="I13" s="50" t="s">
        <v>16</v>
      </c>
      <c r="J13" s="51">
        <v>1172.5999999999999</v>
      </c>
      <c r="K13" s="52">
        <v>44636</v>
      </c>
      <c r="L13" s="11" t="s">
        <v>15</v>
      </c>
      <c r="M13" s="38" t="s">
        <v>18</v>
      </c>
    </row>
    <row r="14" spans="1:13" s="29" customFormat="1" ht="16.95" customHeight="1">
      <c r="A14" s="18"/>
      <c r="B14" s="38" t="s">
        <v>41</v>
      </c>
      <c r="C14" s="10" t="s">
        <v>42</v>
      </c>
      <c r="D14" s="39" t="s">
        <v>136</v>
      </c>
      <c r="E14" s="35" t="s">
        <v>43</v>
      </c>
      <c r="F14" s="12">
        <v>110</v>
      </c>
      <c r="G14" s="12"/>
      <c r="H14" s="9"/>
      <c r="I14" s="50" t="s">
        <v>16</v>
      </c>
      <c r="J14" s="51">
        <v>110</v>
      </c>
      <c r="K14" s="52">
        <v>44637</v>
      </c>
      <c r="L14" s="11" t="s">
        <v>15</v>
      </c>
      <c r="M14" s="38" t="s">
        <v>18</v>
      </c>
    </row>
    <row r="15" spans="1:13" s="29" customFormat="1" ht="16.95" customHeight="1">
      <c r="A15" s="18"/>
      <c r="B15" s="35" t="s">
        <v>44</v>
      </c>
      <c r="C15" s="43" t="s">
        <v>45</v>
      </c>
      <c r="D15" s="44" t="s">
        <v>137</v>
      </c>
      <c r="E15" s="35" t="s">
        <v>43</v>
      </c>
      <c r="F15" s="12">
        <v>162.5</v>
      </c>
      <c r="G15" s="40"/>
      <c r="H15" s="40"/>
      <c r="I15" s="53" t="s">
        <v>16</v>
      </c>
      <c r="J15" s="12">
        <v>162.5</v>
      </c>
      <c r="K15" s="52">
        <v>44637</v>
      </c>
      <c r="L15" s="11" t="s">
        <v>15</v>
      </c>
      <c r="M15" s="38" t="s">
        <v>18</v>
      </c>
    </row>
    <row r="16" spans="1:13" s="29" customFormat="1" ht="16.95" customHeight="1">
      <c r="A16" s="18"/>
      <c r="B16" s="33" t="s">
        <v>13</v>
      </c>
      <c r="C16" s="34" t="s">
        <v>14</v>
      </c>
      <c r="D16" s="33" t="s">
        <v>128</v>
      </c>
      <c r="E16" s="35" t="s">
        <v>17</v>
      </c>
      <c r="F16" s="36">
        <v>400</v>
      </c>
      <c r="G16" s="37"/>
      <c r="H16" s="37"/>
      <c r="I16" s="46" t="s">
        <v>16</v>
      </c>
      <c r="J16" s="47">
        <v>2.68</v>
      </c>
      <c r="K16" s="48">
        <v>44637</v>
      </c>
      <c r="L16" s="49" t="s">
        <v>15</v>
      </c>
      <c r="M16" s="33" t="s">
        <v>18</v>
      </c>
    </row>
    <row r="17" spans="1:13" s="29" customFormat="1" ht="16.95" customHeight="1">
      <c r="A17" s="18"/>
      <c r="B17" s="35" t="s">
        <v>46</v>
      </c>
      <c r="C17" s="43" t="s">
        <v>47</v>
      </c>
      <c r="D17" s="44" t="s">
        <v>138</v>
      </c>
      <c r="E17" s="35" t="s">
        <v>48</v>
      </c>
      <c r="F17" s="12">
        <v>2733.49</v>
      </c>
      <c r="G17" s="40"/>
      <c r="H17" s="40"/>
      <c r="I17" s="53" t="s">
        <v>27</v>
      </c>
      <c r="J17" s="12">
        <v>2733.49</v>
      </c>
      <c r="K17" s="52">
        <v>44639</v>
      </c>
      <c r="L17" s="11" t="s">
        <v>15</v>
      </c>
      <c r="M17" s="38" t="s">
        <v>18</v>
      </c>
    </row>
    <row r="18" spans="1:13" s="29" customFormat="1" ht="16.95" customHeight="1">
      <c r="A18" s="18"/>
      <c r="B18" s="35" t="s">
        <v>181</v>
      </c>
      <c r="C18" s="43" t="s">
        <v>182</v>
      </c>
      <c r="D18" s="44" t="s">
        <v>183</v>
      </c>
      <c r="E18" s="35" t="s">
        <v>184</v>
      </c>
      <c r="F18" s="12">
        <v>1622.39</v>
      </c>
      <c r="G18" s="40"/>
      <c r="H18" s="40"/>
      <c r="I18" s="53" t="s">
        <v>27</v>
      </c>
      <c r="J18" s="12">
        <v>1622.39</v>
      </c>
      <c r="K18" s="52">
        <v>45096</v>
      </c>
      <c r="L18" s="11" t="s">
        <v>15</v>
      </c>
      <c r="M18" s="38" t="s">
        <v>18</v>
      </c>
    </row>
    <row r="19" spans="1:13" s="29" customFormat="1" ht="16.95" customHeight="1">
      <c r="A19" s="18"/>
      <c r="B19" s="35" t="s">
        <v>46</v>
      </c>
      <c r="C19" s="43" t="s">
        <v>47</v>
      </c>
      <c r="D19" s="44" t="s">
        <v>139</v>
      </c>
      <c r="E19" s="35" t="s">
        <v>49</v>
      </c>
      <c r="F19" s="12">
        <v>12400</v>
      </c>
      <c r="G19" s="40"/>
      <c r="H19" s="40"/>
      <c r="I19" s="53" t="s">
        <v>27</v>
      </c>
      <c r="J19" s="12">
        <v>1440.43</v>
      </c>
      <c r="K19" s="52">
        <v>44639</v>
      </c>
      <c r="L19" s="11" t="s">
        <v>15</v>
      </c>
      <c r="M19" s="38" t="s">
        <v>18</v>
      </c>
    </row>
    <row r="20" spans="1:13" s="29" customFormat="1" ht="16.95" customHeight="1">
      <c r="A20" s="18"/>
      <c r="B20" s="35" t="s">
        <v>46</v>
      </c>
      <c r="C20" s="43" t="s">
        <v>47</v>
      </c>
      <c r="D20" s="44" t="s">
        <v>140</v>
      </c>
      <c r="E20" s="35" t="s">
        <v>49</v>
      </c>
      <c r="F20" s="13">
        <v>58300</v>
      </c>
      <c r="G20" s="40"/>
      <c r="H20" s="40"/>
      <c r="I20" s="53" t="s">
        <v>27</v>
      </c>
      <c r="J20" s="13">
        <v>5297.07</v>
      </c>
      <c r="K20" s="52">
        <v>44639</v>
      </c>
      <c r="L20" s="11" t="s">
        <v>15</v>
      </c>
      <c r="M20" s="38" t="s">
        <v>18</v>
      </c>
    </row>
    <row r="21" spans="1:13" s="29" customFormat="1" ht="16.95" customHeight="1">
      <c r="A21" s="18"/>
      <c r="B21" s="38" t="s">
        <v>50</v>
      </c>
      <c r="C21" s="10" t="s">
        <v>51</v>
      </c>
      <c r="D21" s="44" t="s">
        <v>141</v>
      </c>
      <c r="E21" s="38" t="s">
        <v>52</v>
      </c>
      <c r="F21" s="12">
        <v>65</v>
      </c>
      <c r="G21" s="12"/>
      <c r="H21" s="9"/>
      <c r="I21" s="50" t="s">
        <v>27</v>
      </c>
      <c r="J21" s="51">
        <v>65</v>
      </c>
      <c r="K21" s="52">
        <v>44642</v>
      </c>
      <c r="L21" s="11" t="s">
        <v>15</v>
      </c>
      <c r="M21" s="38" t="s">
        <v>18</v>
      </c>
    </row>
    <row r="22" spans="1:13" s="29" customFormat="1" ht="16.95" customHeight="1">
      <c r="A22" s="18"/>
      <c r="B22" s="38" t="s">
        <v>50</v>
      </c>
      <c r="C22" s="10" t="s">
        <v>51</v>
      </c>
      <c r="D22" s="39" t="s">
        <v>142</v>
      </c>
      <c r="E22" s="38" t="s">
        <v>52</v>
      </c>
      <c r="F22" s="13">
        <v>2440</v>
      </c>
      <c r="G22" s="12"/>
      <c r="H22" s="9"/>
      <c r="I22" s="50" t="s">
        <v>27</v>
      </c>
      <c r="J22" s="59">
        <v>2440</v>
      </c>
      <c r="K22" s="52">
        <v>44642</v>
      </c>
      <c r="L22" s="11" t="s">
        <v>15</v>
      </c>
      <c r="M22" s="38" t="s">
        <v>18</v>
      </c>
    </row>
    <row r="23" spans="1:13" s="29" customFormat="1" ht="16.95" customHeight="1">
      <c r="A23" s="18"/>
      <c r="B23" s="38" t="s">
        <v>53</v>
      </c>
      <c r="C23" s="10" t="s">
        <v>54</v>
      </c>
      <c r="D23" s="39" t="s">
        <v>143</v>
      </c>
      <c r="E23" s="38" t="s">
        <v>55</v>
      </c>
      <c r="F23" s="13">
        <v>7955.5</v>
      </c>
      <c r="G23" s="12"/>
      <c r="H23" s="9"/>
      <c r="I23" s="50" t="s">
        <v>16</v>
      </c>
      <c r="J23" s="59">
        <v>7955.5</v>
      </c>
      <c r="K23" s="52">
        <v>44648</v>
      </c>
      <c r="L23" s="11" t="s">
        <v>15</v>
      </c>
      <c r="M23" s="38" t="s">
        <v>18</v>
      </c>
    </row>
    <row r="24" spans="1:13" s="29" customFormat="1" ht="16.95" customHeight="1">
      <c r="A24" s="18"/>
      <c r="B24" s="38" t="s">
        <v>56</v>
      </c>
      <c r="C24" s="10" t="s">
        <v>57</v>
      </c>
      <c r="D24" s="39" t="s">
        <v>144</v>
      </c>
      <c r="E24" s="38" t="s">
        <v>58</v>
      </c>
      <c r="F24" s="12">
        <v>59.98</v>
      </c>
      <c r="G24" s="12"/>
      <c r="H24" s="9"/>
      <c r="I24" s="50" t="s">
        <v>16</v>
      </c>
      <c r="J24" s="51">
        <v>59.98</v>
      </c>
      <c r="K24" s="52">
        <v>44648</v>
      </c>
      <c r="L24" s="11" t="s">
        <v>15</v>
      </c>
      <c r="M24" s="38" t="s">
        <v>18</v>
      </c>
    </row>
    <row r="25" spans="1:13" s="29" customFormat="1" ht="16.95" customHeight="1">
      <c r="A25" s="18"/>
      <c r="B25" s="33" t="s">
        <v>29</v>
      </c>
      <c r="C25" s="34" t="s">
        <v>30</v>
      </c>
      <c r="D25" s="33" t="s">
        <v>132</v>
      </c>
      <c r="E25" s="38" t="s">
        <v>31</v>
      </c>
      <c r="F25" s="12">
        <v>630</v>
      </c>
      <c r="G25" s="40"/>
      <c r="H25" s="40"/>
      <c r="I25" s="53" t="s">
        <v>16</v>
      </c>
      <c r="J25" s="12">
        <v>85</v>
      </c>
      <c r="K25" s="52">
        <v>44648</v>
      </c>
      <c r="L25" s="53" t="s">
        <v>15</v>
      </c>
      <c r="M25" s="38" t="s">
        <v>18</v>
      </c>
    </row>
    <row r="26" spans="1:13" s="29" customFormat="1" ht="16.95" customHeight="1">
      <c r="A26" s="18"/>
      <c r="B26" s="33" t="s">
        <v>13</v>
      </c>
      <c r="C26" s="34" t="s">
        <v>14</v>
      </c>
      <c r="D26" s="33" t="s">
        <v>128</v>
      </c>
      <c r="E26" s="35" t="s">
        <v>17</v>
      </c>
      <c r="F26" s="36">
        <v>400</v>
      </c>
      <c r="G26" s="37"/>
      <c r="H26" s="37"/>
      <c r="I26" s="46" t="s">
        <v>16</v>
      </c>
      <c r="J26" s="47">
        <v>2</v>
      </c>
      <c r="K26" s="52">
        <v>44648</v>
      </c>
      <c r="L26" s="49" t="s">
        <v>15</v>
      </c>
      <c r="M26" s="33" t="s">
        <v>18</v>
      </c>
    </row>
    <row r="27" spans="1:13" s="29" customFormat="1" ht="16.95" customHeight="1">
      <c r="A27" s="18"/>
      <c r="B27" s="38" t="s">
        <v>59</v>
      </c>
      <c r="C27" s="10" t="s">
        <v>60</v>
      </c>
      <c r="D27" s="33" t="s">
        <v>145</v>
      </c>
      <c r="E27" s="38" t="s">
        <v>62</v>
      </c>
      <c r="F27" s="13">
        <v>35256</v>
      </c>
      <c r="G27" s="12"/>
      <c r="H27" s="37"/>
      <c r="I27" s="50" t="s">
        <v>27</v>
      </c>
      <c r="J27" s="51">
        <v>1101.76</v>
      </c>
      <c r="K27" s="52">
        <v>44627</v>
      </c>
      <c r="L27" s="11" t="s">
        <v>61</v>
      </c>
      <c r="M27" s="38" t="s">
        <v>63</v>
      </c>
    </row>
    <row r="28" spans="1:13" s="29" customFormat="1" ht="16.95" customHeight="1">
      <c r="A28" s="18"/>
      <c r="B28" s="38" t="s">
        <v>59</v>
      </c>
      <c r="C28" s="10" t="s">
        <v>60</v>
      </c>
      <c r="D28" s="33" t="s">
        <v>145</v>
      </c>
      <c r="E28" s="38" t="s">
        <v>62</v>
      </c>
      <c r="F28" s="13">
        <v>35256</v>
      </c>
      <c r="G28" s="12"/>
      <c r="H28" s="37"/>
      <c r="I28" s="50" t="s">
        <v>16</v>
      </c>
      <c r="J28" s="59">
        <v>3305.25</v>
      </c>
      <c r="K28" s="52">
        <v>44636</v>
      </c>
      <c r="L28" s="11" t="s">
        <v>61</v>
      </c>
      <c r="M28" s="38" t="s">
        <v>63</v>
      </c>
    </row>
    <row r="29" spans="1:13" s="29" customFormat="1" ht="16.95" customHeight="1">
      <c r="A29" s="18"/>
      <c r="B29" s="38" t="s">
        <v>64</v>
      </c>
      <c r="C29" s="10" t="s">
        <v>65</v>
      </c>
      <c r="D29" s="39" t="s">
        <v>146</v>
      </c>
      <c r="E29" s="38" t="s">
        <v>66</v>
      </c>
      <c r="F29" s="12">
        <v>400</v>
      </c>
      <c r="G29" s="12"/>
      <c r="H29" s="11"/>
      <c r="I29" s="50" t="s">
        <v>16</v>
      </c>
      <c r="J29" s="51">
        <v>400</v>
      </c>
      <c r="K29" s="52">
        <v>45007</v>
      </c>
      <c r="L29" s="11" t="s">
        <v>61</v>
      </c>
      <c r="M29" s="38" t="s">
        <v>63</v>
      </c>
    </row>
    <row r="30" spans="1:13" s="29" customFormat="1" ht="16.95" customHeight="1">
      <c r="A30" s="18"/>
      <c r="B30" s="38" t="s">
        <v>67</v>
      </c>
      <c r="C30" s="10" t="s">
        <v>68</v>
      </c>
      <c r="D30" s="39" t="s">
        <v>147</v>
      </c>
      <c r="E30" s="38" t="s">
        <v>70</v>
      </c>
      <c r="F30" s="12">
        <v>4919.07</v>
      </c>
      <c r="G30" s="12"/>
      <c r="H30" s="11"/>
      <c r="I30" s="50" t="s">
        <v>16</v>
      </c>
      <c r="J30" s="51">
        <v>937.82</v>
      </c>
      <c r="K30" s="52">
        <v>44648</v>
      </c>
      <c r="L30" s="11" t="s">
        <v>69</v>
      </c>
      <c r="M30" s="38" t="s">
        <v>71</v>
      </c>
    </row>
    <row r="31" spans="1:13" s="29" customFormat="1" ht="16.9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s="29" customFormat="1" ht="16.9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s="29" customFormat="1" ht="16.9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29" customFormat="1" ht="16.9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s="29" customFormat="1" ht="16.95" customHeight="1">
      <c r="A35" s="18"/>
      <c r="B35" s="1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s="29" customFormat="1" ht="16.95" customHeight="1">
      <c r="A36" s="1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s="29" customFormat="1" ht="16.95" customHeight="1">
      <c r="A37" s="1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s="29" customFormat="1" ht="16.95" customHeight="1">
      <c r="A38" s="1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s="1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s="1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s="1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s="1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s="1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s="1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s="1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s="1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s="1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s="1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s="1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s="1" customFormat="1" ht="17.399999999999999">
      <c r="A50" s="8"/>
      <c r="B50" s="4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s="1" customFormat="1" ht="17.399999999999999">
      <c r="A51" s="8"/>
      <c r="B51" s="4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s="1" customFormat="1" ht="17.399999999999999">
      <c r="A52" s="8"/>
      <c r="B52" s="4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s="1" customFormat="1" ht="17.399999999999999">
      <c r="A53" s="8"/>
      <c r="B53" s="4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s="1" customFormat="1" ht="17.399999999999999">
      <c r="A54" s="8"/>
      <c r="B54" s="4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s="1" customFormat="1" ht="17.399999999999999">
      <c r="A55" s="8"/>
      <c r="B55" s="4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s="1" customFormat="1" ht="17.399999999999999">
      <c r="A56" s="8"/>
      <c r="B56" s="4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s="1" customFormat="1" ht="17.399999999999999">
      <c r="A57" s="8"/>
      <c r="B57" s="4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s="1" customFormat="1" ht="17.399999999999999">
      <c r="A58" s="8"/>
      <c r="B58" s="4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s="1" customFormat="1" ht="17.399999999999999">
      <c r="A59" s="8"/>
      <c r="B59" s="4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s="1" customFormat="1" ht="17.399999999999999">
      <c r="A60" s="8"/>
      <c r="B60" s="45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s="1" customFormat="1" ht="17.399999999999999">
      <c r="A61" s="8"/>
      <c r="B61" s="45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s="1" customFormat="1" ht="17.399999999999999">
      <c r="A62" s="8"/>
      <c r="B62" s="4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s="1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s="1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4" s="1" customFormat="1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4" s="1" customFormat="1" ht="17.399999999999999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60"/>
    </row>
    <row r="67" spans="1:14" s="2" customFormat="1"/>
    <row r="68" spans="1:14" s="2" customFormat="1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4" s="2" customFormat="1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4" s="2" customFormat="1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4" s="2" customFormat="1">
      <c r="B71"/>
      <c r="C71"/>
      <c r="D71"/>
      <c r="E71"/>
      <c r="F71"/>
      <c r="G71"/>
      <c r="H71"/>
      <c r="I71"/>
      <c r="J71"/>
      <c r="K71"/>
      <c r="L71"/>
      <c r="M71"/>
    </row>
    <row r="72" spans="1:14" s="29" customFormat="1">
      <c r="B72"/>
      <c r="C72"/>
      <c r="D72"/>
      <c r="E72"/>
      <c r="F72"/>
      <c r="G72"/>
      <c r="H72"/>
      <c r="I72"/>
      <c r="J72"/>
      <c r="K72"/>
      <c r="L72"/>
      <c r="M72"/>
    </row>
    <row r="73" spans="1:14" s="29" customFormat="1">
      <c r="B73"/>
      <c r="C73"/>
      <c r="D73"/>
      <c r="E73"/>
      <c r="F73"/>
      <c r="G73"/>
      <c r="H73"/>
      <c r="I73"/>
      <c r="J73"/>
      <c r="K73"/>
      <c r="L73"/>
      <c r="M73"/>
    </row>
    <row r="74" spans="1:14" s="30" customFormat="1">
      <c r="B74"/>
      <c r="C74"/>
      <c r="D74"/>
      <c r="E74"/>
      <c r="F74"/>
      <c r="G74"/>
      <c r="H74"/>
      <c r="I74"/>
      <c r="J74"/>
      <c r="K74"/>
      <c r="L74"/>
      <c r="M74"/>
    </row>
    <row r="75" spans="1:14" s="30" customForma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4" s="2" customForma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4" s="30" customFormat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4" s="30" customFormat="1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4" s="30" customFormat="1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4" s="30" customFormat="1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4" s="2" customForma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4" s="2" customForma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4" s="30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 s="29"/>
    </row>
    <row r="84" spans="1:14" s="30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 s="29"/>
    </row>
    <row r="85" spans="1:14" s="30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 s="29"/>
    </row>
    <row r="86" spans="1:14" s="30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 s="29"/>
    </row>
    <row r="87" spans="1:14" s="2" customFormat="1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4" s="2" customFormat="1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4" s="2" customFormat="1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4" s="2" customFormat="1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4" s="30" customFormat="1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4" s="2" customFormat="1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4" s="2" customFormat="1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4" s="2" customFormat="1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4" s="2" customFormat="1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4" s="2" customFormat="1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4" s="2" customFormat="1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4" s="2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 s="1"/>
    </row>
    <row r="99" spans="1:14" s="2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 s="1"/>
    </row>
    <row r="100" spans="1:14" s="2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 s="1"/>
    </row>
    <row r="101" spans="1:14" s="2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2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2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2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30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4" s="2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topLeftCell="C1" zoomScale="74" zoomScaleNormal="100" workbookViewId="0">
      <selection activeCell="H5" sqref="H5:H7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148</v>
      </c>
    </row>
    <row r="2" spans="1:11" ht="19.5" customHeight="1">
      <c r="B2" s="111" t="s">
        <v>149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3.25" customHeight="1">
      <c r="B3" s="21" t="s">
        <v>120</v>
      </c>
      <c r="C3" s="21"/>
      <c r="D3" s="21"/>
      <c r="E3" s="21"/>
      <c r="F3" s="21"/>
      <c r="G3" s="21"/>
      <c r="H3" s="22"/>
      <c r="I3" s="25"/>
      <c r="J3" s="26" t="s">
        <v>150</v>
      </c>
      <c r="K3" s="25"/>
    </row>
    <row r="4" spans="1:11" ht="31.5" customHeight="1">
      <c r="A4" s="18"/>
      <c r="B4" s="23" t="s">
        <v>151</v>
      </c>
      <c r="C4" s="24" t="s">
        <v>152</v>
      </c>
      <c r="D4" s="24" t="s">
        <v>153</v>
      </c>
      <c r="E4" s="24" t="s">
        <v>154</v>
      </c>
      <c r="F4" s="24" t="s">
        <v>155</v>
      </c>
      <c r="G4" s="24" t="s">
        <v>9</v>
      </c>
      <c r="H4" s="24" t="s">
        <v>156</v>
      </c>
      <c r="I4" s="24" t="s">
        <v>157</v>
      </c>
      <c r="J4" s="27" t="s">
        <v>8</v>
      </c>
      <c r="K4" s="28" t="s">
        <v>110</v>
      </c>
    </row>
    <row r="5" spans="1:11" s="1" customFormat="1" ht="17.399999999999999">
      <c r="A5" s="8"/>
      <c r="B5" s="9" t="s">
        <v>72</v>
      </c>
      <c r="C5" s="10" t="s">
        <v>73</v>
      </c>
      <c r="D5" s="10" t="s">
        <v>158</v>
      </c>
      <c r="E5" s="9" t="s">
        <v>159</v>
      </c>
      <c r="F5" s="9" t="s">
        <v>160</v>
      </c>
      <c r="G5" s="11" t="s">
        <v>16</v>
      </c>
      <c r="H5" s="12">
        <v>3917.24</v>
      </c>
      <c r="I5" s="11" t="s">
        <v>16</v>
      </c>
      <c r="J5" s="11" t="s">
        <v>69</v>
      </c>
      <c r="K5" s="9" t="s">
        <v>74</v>
      </c>
    </row>
    <row r="6" spans="1:11" s="1" customFormat="1" ht="17.399999999999999">
      <c r="A6" s="8"/>
      <c r="B6" s="9" t="s">
        <v>72</v>
      </c>
      <c r="C6" s="10" t="s">
        <v>73</v>
      </c>
      <c r="D6" s="10" t="s">
        <v>161</v>
      </c>
      <c r="E6" s="9" t="s">
        <v>159</v>
      </c>
      <c r="F6" s="9" t="s">
        <v>160</v>
      </c>
      <c r="G6" s="11" t="s">
        <v>16</v>
      </c>
      <c r="H6" s="12">
        <v>1480.98</v>
      </c>
      <c r="I6" s="11" t="s">
        <v>16</v>
      </c>
      <c r="J6" s="11" t="s">
        <v>69</v>
      </c>
      <c r="K6" s="9" t="s">
        <v>74</v>
      </c>
    </row>
    <row r="7" spans="1:11" s="1" customFormat="1" ht="17.399999999999999">
      <c r="A7" s="8"/>
      <c r="B7" s="9" t="s">
        <v>75</v>
      </c>
      <c r="C7" s="10" t="s">
        <v>76</v>
      </c>
      <c r="D7" s="10" t="s">
        <v>162</v>
      </c>
      <c r="E7" s="9" t="s">
        <v>163</v>
      </c>
      <c r="F7" s="9" t="s">
        <v>160</v>
      </c>
      <c r="G7" s="11" t="s">
        <v>16</v>
      </c>
      <c r="H7" s="12">
        <v>2511.1</v>
      </c>
      <c r="I7" s="11" t="s">
        <v>16</v>
      </c>
      <c r="J7" s="11" t="s">
        <v>69</v>
      </c>
      <c r="K7" s="9" t="s">
        <v>74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zoomScale="84" zoomScaleNormal="100" workbookViewId="0">
      <selection activeCell="K5" sqref="K5:K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4" t="s">
        <v>148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109" t="s">
        <v>164</v>
      </c>
      <c r="C2" s="109"/>
      <c r="D2" s="109"/>
      <c r="E2" s="109"/>
      <c r="F2" s="109"/>
      <c r="G2" s="109"/>
      <c r="H2" s="109"/>
      <c r="I2" s="109"/>
      <c r="J2" s="109"/>
      <c r="K2" s="109"/>
      <c r="L2" s="4"/>
      <c r="M2" s="4"/>
    </row>
    <row r="3" spans="1:13" ht="17.399999999999999">
      <c r="B3" s="112" t="s">
        <v>2</v>
      </c>
      <c r="C3" s="113"/>
      <c r="D3" s="113"/>
      <c r="E3" s="113"/>
      <c r="F3" s="113"/>
      <c r="G3" s="113"/>
      <c r="H3" s="114"/>
      <c r="I3" s="115" t="s">
        <v>165</v>
      </c>
      <c r="J3" s="113"/>
      <c r="K3" s="114"/>
      <c r="L3" s="4"/>
      <c r="M3" s="4"/>
    </row>
    <row r="4" spans="1:13" ht="17.399999999999999">
      <c r="A4" s="18"/>
      <c r="B4" s="19" t="s">
        <v>166</v>
      </c>
      <c r="C4" s="20" t="s">
        <v>152</v>
      </c>
      <c r="D4" s="20" t="s">
        <v>167</v>
      </c>
      <c r="E4" s="20" t="s">
        <v>154</v>
      </c>
      <c r="F4" s="20" t="s">
        <v>155</v>
      </c>
      <c r="G4" s="20" t="s">
        <v>9</v>
      </c>
      <c r="H4" s="20" t="s">
        <v>156</v>
      </c>
      <c r="I4" s="20" t="s">
        <v>157</v>
      </c>
      <c r="J4" s="20" t="s">
        <v>8</v>
      </c>
      <c r="K4" s="20" t="s">
        <v>168</v>
      </c>
      <c r="L4" s="4"/>
      <c r="M4" s="4"/>
    </row>
    <row r="5" spans="1:13" s="1" customFormat="1" ht="17.399999999999999">
      <c r="A5" s="8"/>
      <c r="B5" s="9" t="s">
        <v>72</v>
      </c>
      <c r="C5" s="10" t="s">
        <v>73</v>
      </c>
      <c r="D5" s="10" t="s">
        <v>158</v>
      </c>
      <c r="E5" s="9" t="s">
        <v>159</v>
      </c>
      <c r="F5" s="9" t="s">
        <v>160</v>
      </c>
      <c r="G5" s="11" t="s">
        <v>16</v>
      </c>
      <c r="H5" s="12">
        <v>3917.24</v>
      </c>
      <c r="I5" s="11" t="s">
        <v>16</v>
      </c>
      <c r="J5" s="11" t="s">
        <v>69</v>
      </c>
      <c r="K5" s="9" t="s">
        <v>74</v>
      </c>
    </row>
    <row r="6" spans="1:13" s="1" customFormat="1" ht="17.399999999999999">
      <c r="A6" s="8"/>
      <c r="B6" s="9" t="s">
        <v>72</v>
      </c>
      <c r="C6" s="10" t="s">
        <v>73</v>
      </c>
      <c r="D6" s="10" t="s">
        <v>161</v>
      </c>
      <c r="E6" s="9" t="s">
        <v>159</v>
      </c>
      <c r="F6" s="9" t="s">
        <v>160</v>
      </c>
      <c r="G6" s="11" t="s">
        <v>16</v>
      </c>
      <c r="H6" s="12">
        <v>1480.98</v>
      </c>
      <c r="I6" s="11" t="s">
        <v>16</v>
      </c>
      <c r="J6" s="11" t="s">
        <v>69</v>
      </c>
      <c r="K6" s="9" t="s">
        <v>74</v>
      </c>
    </row>
    <row r="7" spans="1:13" s="1" customFormat="1" ht="17.399999999999999">
      <c r="A7" s="8"/>
      <c r="B7" s="9" t="s">
        <v>75</v>
      </c>
      <c r="C7" s="10" t="s">
        <v>76</v>
      </c>
      <c r="D7" s="10" t="s">
        <v>162</v>
      </c>
      <c r="E7" s="9" t="s">
        <v>163</v>
      </c>
      <c r="F7" s="9" t="s">
        <v>160</v>
      </c>
      <c r="G7" s="11" t="s">
        <v>16</v>
      </c>
      <c r="H7" s="12">
        <v>2511.1</v>
      </c>
      <c r="I7" s="11" t="s">
        <v>16</v>
      </c>
      <c r="J7" s="11" t="s">
        <v>69</v>
      </c>
      <c r="K7" s="9" t="s">
        <v>74</v>
      </c>
    </row>
    <row r="8" spans="1:13" s="2" customFormat="1">
      <c r="A8" s="8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80" zoomScaleNormal="100" workbookViewId="0">
      <selection activeCell="B8" sqref="B8:K8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4" t="s">
        <v>170</v>
      </c>
      <c r="C1" s="4"/>
      <c r="D1" s="4"/>
      <c r="E1" s="4"/>
      <c r="F1" s="4"/>
      <c r="G1" s="4"/>
      <c r="H1" s="4"/>
      <c r="I1" s="4"/>
      <c r="J1" s="4"/>
      <c r="K1" s="4"/>
    </row>
    <row r="2" spans="1:11" ht="17.399999999999999">
      <c r="B2" s="109" t="s">
        <v>171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7.399999999999999">
      <c r="B3" s="112" t="s">
        <v>2</v>
      </c>
      <c r="C3" s="113"/>
      <c r="D3" s="113"/>
      <c r="E3" s="113"/>
      <c r="F3" s="113"/>
      <c r="G3" s="113"/>
      <c r="H3" s="114"/>
      <c r="I3" s="115" t="s">
        <v>172</v>
      </c>
      <c r="J3" s="113"/>
      <c r="K3" s="114"/>
    </row>
    <row r="4" spans="1:11" ht="39" customHeight="1">
      <c r="B4" s="5" t="s">
        <v>166</v>
      </c>
      <c r="C4" s="6" t="s">
        <v>152</v>
      </c>
      <c r="D4" s="7" t="s">
        <v>167</v>
      </c>
      <c r="E4" s="6" t="s">
        <v>154</v>
      </c>
      <c r="F4" s="6" t="s">
        <v>155</v>
      </c>
      <c r="G4" s="6" t="s">
        <v>9</v>
      </c>
      <c r="H4" s="6" t="s">
        <v>156</v>
      </c>
      <c r="I4" s="6" t="s">
        <v>157</v>
      </c>
      <c r="J4" s="16" t="s">
        <v>8</v>
      </c>
      <c r="K4" s="17" t="s">
        <v>12</v>
      </c>
    </row>
    <row r="5" spans="1:11" s="1" customFormat="1" ht="17.399999999999999">
      <c r="A5" s="8"/>
      <c r="B5" s="9" t="s">
        <v>72</v>
      </c>
      <c r="C5" s="10" t="s">
        <v>73</v>
      </c>
      <c r="D5" s="10" t="s">
        <v>158</v>
      </c>
      <c r="E5" s="9" t="s">
        <v>159</v>
      </c>
      <c r="F5" s="9" t="s">
        <v>160</v>
      </c>
      <c r="G5" s="11" t="s">
        <v>16</v>
      </c>
      <c r="H5" s="12">
        <v>3917.24</v>
      </c>
      <c r="I5" s="11" t="s">
        <v>16</v>
      </c>
      <c r="J5" s="11" t="s">
        <v>69</v>
      </c>
      <c r="K5" s="9" t="s">
        <v>74</v>
      </c>
    </row>
    <row r="6" spans="1:11" s="1" customFormat="1" ht="17.399999999999999">
      <c r="A6" s="8"/>
      <c r="B6" s="9" t="s">
        <v>72</v>
      </c>
      <c r="C6" s="10" t="s">
        <v>73</v>
      </c>
      <c r="D6" s="10" t="s">
        <v>161</v>
      </c>
      <c r="E6" s="9" t="s">
        <v>159</v>
      </c>
      <c r="F6" s="9" t="s">
        <v>160</v>
      </c>
      <c r="G6" s="11" t="s">
        <v>16</v>
      </c>
      <c r="H6" s="12">
        <v>1480.98</v>
      </c>
      <c r="I6" s="11" t="s">
        <v>16</v>
      </c>
      <c r="J6" s="11" t="s">
        <v>69</v>
      </c>
      <c r="K6" s="9" t="s">
        <v>74</v>
      </c>
    </row>
    <row r="7" spans="1:11" s="1" customFormat="1" ht="17.399999999999999">
      <c r="A7" s="8"/>
      <c r="B7" s="9" t="s">
        <v>75</v>
      </c>
      <c r="C7" s="10" t="s">
        <v>76</v>
      </c>
      <c r="D7" s="10" t="s">
        <v>162</v>
      </c>
      <c r="E7" s="9" t="s">
        <v>163</v>
      </c>
      <c r="F7" s="9" t="s">
        <v>160</v>
      </c>
      <c r="G7" s="11" t="s">
        <v>16</v>
      </c>
      <c r="H7" s="12">
        <v>2511.1</v>
      </c>
      <c r="I7" s="11" t="s">
        <v>16</v>
      </c>
      <c r="J7" s="11" t="s">
        <v>69</v>
      </c>
      <c r="K7" s="9" t="s">
        <v>74</v>
      </c>
    </row>
    <row r="8" spans="1:11" s="2" customFormat="1" ht="17.399999999999999">
      <c r="A8" s="8"/>
      <c r="B8" s="9" t="s">
        <v>44</v>
      </c>
      <c r="C8" s="10" t="s">
        <v>45</v>
      </c>
      <c r="D8" s="10">
        <v>4645</v>
      </c>
      <c r="E8" s="9" t="s">
        <v>173</v>
      </c>
      <c r="F8" s="9" t="s">
        <v>169</v>
      </c>
      <c r="G8" s="11" t="s">
        <v>16</v>
      </c>
      <c r="H8" s="13">
        <v>3215.94</v>
      </c>
      <c r="I8" s="11" t="s">
        <v>16</v>
      </c>
      <c r="J8" s="11" t="s">
        <v>15</v>
      </c>
      <c r="K8" s="9" t="s">
        <v>18</v>
      </c>
    </row>
    <row r="9" spans="1:11" s="1" customFormat="1" ht="17.399999999999999">
      <c r="A9" s="8"/>
      <c r="B9" s="9" t="s">
        <v>77</v>
      </c>
      <c r="C9" s="10" t="s">
        <v>78</v>
      </c>
      <c r="D9" s="10" t="s">
        <v>174</v>
      </c>
      <c r="E9" s="9" t="s">
        <v>175</v>
      </c>
      <c r="F9" s="9" t="s">
        <v>160</v>
      </c>
      <c r="G9" s="11" t="s">
        <v>16</v>
      </c>
      <c r="H9" s="12">
        <v>1121.0999999999999</v>
      </c>
      <c r="I9" s="11" t="s">
        <v>16</v>
      </c>
      <c r="J9" s="11" t="s">
        <v>15</v>
      </c>
      <c r="K9" s="9" t="s">
        <v>18</v>
      </c>
    </row>
    <row r="10" spans="1:11" s="1" customFormat="1" ht="17.399999999999999">
      <c r="A10" s="8"/>
      <c r="B10" s="9" t="s">
        <v>79</v>
      </c>
      <c r="C10" s="10" t="s">
        <v>80</v>
      </c>
      <c r="D10" s="10">
        <v>4491</v>
      </c>
      <c r="E10" s="9" t="s">
        <v>176</v>
      </c>
      <c r="F10" s="9" t="s">
        <v>160</v>
      </c>
      <c r="G10" s="11" t="s">
        <v>16</v>
      </c>
      <c r="H10" s="12">
        <v>1177.57</v>
      </c>
      <c r="I10" s="11" t="s">
        <v>16</v>
      </c>
      <c r="J10" s="11" t="s">
        <v>15</v>
      </c>
      <c r="K10" s="9" t="s">
        <v>18</v>
      </c>
    </row>
    <row r="11" spans="1:11" s="1" customFormat="1" ht="17.399999999999999">
      <c r="A11" s="8"/>
      <c r="B11" s="9" t="s">
        <v>83</v>
      </c>
      <c r="C11" s="10" t="s">
        <v>84</v>
      </c>
      <c r="D11" s="10">
        <v>4434</v>
      </c>
      <c r="E11" s="9" t="s">
        <v>178</v>
      </c>
      <c r="F11" s="9" t="s">
        <v>160</v>
      </c>
      <c r="G11" s="11" t="s">
        <v>16</v>
      </c>
      <c r="H11" s="12">
        <v>832.07</v>
      </c>
      <c r="I11" s="11" t="s">
        <v>16</v>
      </c>
      <c r="J11" s="11" t="s">
        <v>15</v>
      </c>
      <c r="K11" s="9" t="s">
        <v>18</v>
      </c>
    </row>
    <row r="12" spans="1:11" s="1" customFormat="1" ht="17.399999999999999">
      <c r="A12" s="8"/>
      <c r="B12" s="9" t="s">
        <v>87</v>
      </c>
      <c r="C12" s="10" t="s">
        <v>88</v>
      </c>
      <c r="D12" s="10">
        <v>3273</v>
      </c>
      <c r="E12" s="9" t="s">
        <v>179</v>
      </c>
      <c r="F12" s="9" t="s">
        <v>160</v>
      </c>
      <c r="G12" s="11" t="s">
        <v>16</v>
      </c>
      <c r="H12" s="12">
        <v>1628.03</v>
      </c>
      <c r="I12" s="11" t="s">
        <v>16</v>
      </c>
      <c r="J12" s="11" t="s">
        <v>15</v>
      </c>
      <c r="K12" s="9" t="s">
        <v>18</v>
      </c>
    </row>
    <row r="13" spans="1:11" s="1" customFormat="1" ht="17.399999999999999">
      <c r="A13" s="8"/>
      <c r="B13" s="9" t="s">
        <v>85</v>
      </c>
      <c r="C13" s="10" t="s">
        <v>86</v>
      </c>
      <c r="D13" s="10">
        <v>109</v>
      </c>
      <c r="E13" s="9" t="s">
        <v>178</v>
      </c>
      <c r="F13" s="9" t="s">
        <v>160</v>
      </c>
      <c r="G13" s="11" t="s">
        <v>16</v>
      </c>
      <c r="H13" s="12">
        <v>1475.36</v>
      </c>
      <c r="I13" s="11" t="s">
        <v>16</v>
      </c>
      <c r="J13" s="11" t="s">
        <v>15</v>
      </c>
      <c r="K13" s="9" t="s">
        <v>18</v>
      </c>
    </row>
    <row r="14" spans="1:11" s="1" customFormat="1" ht="17.399999999999999">
      <c r="A14" s="8"/>
      <c r="B14" s="9" t="s">
        <v>81</v>
      </c>
      <c r="C14" s="10" t="s">
        <v>82</v>
      </c>
      <c r="D14" s="10" t="s">
        <v>177</v>
      </c>
      <c r="E14" s="9" t="s">
        <v>178</v>
      </c>
      <c r="F14" s="9" t="s">
        <v>169</v>
      </c>
      <c r="G14" s="11" t="s">
        <v>16</v>
      </c>
      <c r="H14" s="12">
        <v>1177.57</v>
      </c>
      <c r="I14" s="11" t="s">
        <v>16</v>
      </c>
      <c r="J14" s="11" t="s">
        <v>15</v>
      </c>
      <c r="K14" s="9" t="s">
        <v>18</v>
      </c>
    </row>
    <row r="15" spans="1:11" s="1" customFormat="1" ht="17.399999999999999">
      <c r="A15" s="8"/>
      <c r="B15" s="9" t="s">
        <v>89</v>
      </c>
      <c r="C15" s="10" t="s">
        <v>90</v>
      </c>
      <c r="D15" s="10" t="s">
        <v>180</v>
      </c>
      <c r="E15" s="9" t="s">
        <v>175</v>
      </c>
      <c r="F15" s="9" t="s">
        <v>160</v>
      </c>
      <c r="G15" s="11" t="s">
        <v>16</v>
      </c>
      <c r="H15" s="12">
        <v>1121.0999999999999</v>
      </c>
      <c r="I15" s="11" t="s">
        <v>16</v>
      </c>
      <c r="J15" s="11" t="s">
        <v>15</v>
      </c>
      <c r="K15" s="9" t="s">
        <v>18</v>
      </c>
    </row>
    <row r="16" spans="1:11" s="1" customFormat="1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s="1" customFormat="1" ht="17.399999999999999">
      <c r="A17" s="8"/>
      <c r="B17"/>
      <c r="C17"/>
      <c r="D17"/>
      <c r="E17"/>
      <c r="F17"/>
      <c r="G17"/>
      <c r="H17" s="14"/>
      <c r="I17"/>
      <c r="J17"/>
      <c r="K17"/>
    </row>
    <row r="18" spans="1:11" s="1" customFormat="1">
      <c r="A18" s="8"/>
      <c r="B18"/>
      <c r="C18"/>
      <c r="D18"/>
      <c r="E18"/>
      <c r="F18"/>
      <c r="G18"/>
      <c r="H18" s="15"/>
      <c r="I18"/>
      <c r="J18"/>
      <c r="K18"/>
    </row>
    <row r="19" spans="1:11" s="1" customFormat="1">
      <c r="A19" s="8"/>
      <c r="B19"/>
      <c r="C19"/>
      <c r="D19"/>
      <c r="E19"/>
      <c r="F19"/>
      <c r="G19"/>
      <c r="H19"/>
      <c r="I19"/>
      <c r="J19"/>
      <c r="K19"/>
    </row>
    <row r="20" spans="1:11" s="2" customFormat="1">
      <c r="A20" s="3"/>
      <c r="B20"/>
      <c r="C20"/>
      <c r="D20"/>
      <c r="E20"/>
      <c r="F20"/>
      <c r="G20"/>
      <c r="H20" s="15"/>
      <c r="I20"/>
      <c r="J20"/>
      <c r="K20"/>
    </row>
    <row r="21" spans="1:11" s="2" customFormat="1">
      <c r="A21"/>
      <c r="B21"/>
      <c r="C21"/>
      <c r="D21"/>
      <c r="E21"/>
      <c r="F21"/>
      <c r="G21"/>
      <c r="H21"/>
      <c r="I21"/>
      <c r="J21"/>
      <c r="K21"/>
    </row>
    <row r="22" spans="1:11" s="2" customFormat="1">
      <c r="A22"/>
      <c r="B22"/>
      <c r="C22"/>
      <c r="D22"/>
      <c r="E22"/>
      <c r="F22"/>
      <c r="G22"/>
      <c r="H22"/>
      <c r="I22"/>
      <c r="J22"/>
      <c r="K22"/>
    </row>
    <row r="23" spans="1:11" s="3" customFormat="1">
      <c r="A23"/>
      <c r="B23"/>
      <c r="C23"/>
      <c r="D23"/>
      <c r="E23"/>
      <c r="F23"/>
      <c r="G23"/>
      <c r="H23"/>
      <c r="I23"/>
      <c r="J23"/>
      <c r="K23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2023-11-27T17:05:40Z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