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as\Desktop\DOC GERENCIA\DEMONSTRATIVOS\2022\"/>
    </mc:Choice>
  </mc:AlternateContent>
  <bookViews>
    <workbookView xWindow="0" yWindow="0" windowWidth="19200" windowHeight="7812"/>
  </bookViews>
  <sheets>
    <sheet name="Anexo I" sheetId="1" r:id="rId1"/>
    <sheet name="Anexo II" sheetId="9" r:id="rId2"/>
    <sheet name="Anexo III" sheetId="11" r:id="rId3"/>
    <sheet name="Anexo IV" sheetId="4" r:id="rId4"/>
    <sheet name="Anexo V" sheetId="5" r:id="rId5"/>
    <sheet name="Anexo VI" sheetId="10" r:id="rId6"/>
    <sheet name="Anexo VII" sheetId="7" r:id="rId7"/>
  </sheets>
  <definedNames>
    <definedName name="_xlnm.Print_Area" localSheetId="0">'Anexo I'!$A$1:$K$58</definedName>
    <definedName name="_xlnm.Print_Area" localSheetId="1">'Anexo II'!$A$1:$M$7</definedName>
    <definedName name="_xlnm.Print_Area" localSheetId="2">'Anexo III'!$A$1:$N$8</definedName>
    <definedName name="_xlnm.Print_Area" localSheetId="3">'Anexo IV'!$A$1:$M$75</definedName>
    <definedName name="_xlnm.Print_Area" localSheetId="4">'Anexo V'!$A$1:$K$7</definedName>
    <definedName name="_xlnm.Print_Area" localSheetId="5">'Anexo VI'!$A$1:$K$7</definedName>
    <definedName name="_xlnm.Print_Area" localSheetId="6">'Anexo VII'!$A$1:$K$21</definedName>
  </definedNames>
  <calcPr calcId="152511"/>
</workbook>
</file>

<file path=xl/calcChain.xml><?xml version="1.0" encoding="utf-8"?>
<calcChain xmlns="http://schemas.openxmlformats.org/spreadsheetml/2006/main">
  <c r="I57" i="1" l="1"/>
</calcChain>
</file>

<file path=xl/sharedStrings.xml><?xml version="1.0" encoding="utf-8"?>
<sst xmlns="http://schemas.openxmlformats.org/spreadsheetml/2006/main" count="857" uniqueCount="210">
  <si>
    <t>Anexo I</t>
  </si>
  <si>
    <t>RELAÇÃO DE PAGAMENTOS REALIZADOS NO PERÍODO</t>
  </si>
  <si>
    <r>
      <rPr>
        <b/>
        <sz val="13"/>
        <color theme="1"/>
        <rFont val="Calibri"/>
        <charset val="134"/>
        <scheme val="minor"/>
      </rPr>
      <t xml:space="preserve">ENTE FEDERADO/UF: </t>
    </r>
    <r>
      <rPr>
        <sz val="13"/>
        <color theme="1"/>
        <rFont val="Calibri"/>
        <charset val="134"/>
        <scheme val="minor"/>
      </rPr>
      <t>FUNDO MUNICIPAL DE ASSISTÊNCIA SOCIAL - NOVO HORIZONTE DO SUL/MS</t>
    </r>
  </si>
  <si>
    <r>
      <t xml:space="preserve">EXERCÍCIO:  </t>
    </r>
    <r>
      <rPr>
        <sz val="13"/>
        <color theme="1"/>
        <rFont val="Calibri"/>
        <charset val="134"/>
        <scheme val="minor"/>
      </rPr>
      <t>2022</t>
    </r>
  </si>
  <si>
    <t>SEQ.</t>
  </si>
  <si>
    <t>CREDOR/NOME</t>
  </si>
  <si>
    <t>CNPJ/CPF</t>
  </si>
  <si>
    <t>DATA</t>
  </si>
  <si>
    <t>FONTE</t>
  </si>
  <si>
    <t>COMPETÊNCIA</t>
  </si>
  <si>
    <t>TIPO DA DESPESA/OBJETO</t>
  </si>
  <si>
    <t>VALOR PAGO (R$)</t>
  </si>
  <si>
    <t>BLOCO/PROGRAMA/TRANSFERÊNCIA VOLUNTÁRIA</t>
  </si>
  <si>
    <t>INSS- Instituto Nacional de Seguro Social</t>
  </si>
  <si>
    <t>29.979.036/0001-40</t>
  </si>
  <si>
    <t>Municipal</t>
  </si>
  <si>
    <t>Agosto</t>
  </si>
  <si>
    <t>Pagamento de INSS</t>
  </si>
  <si>
    <t>Recursos Ordinários/ Próprios/Fundo Mun. de Assist. Social</t>
  </si>
  <si>
    <t>Pagamento de Obrigações patronais- INSS</t>
  </si>
  <si>
    <t>Cooperativa - CCR. Do Centro do Sul</t>
  </si>
  <si>
    <t>999.999.999-99</t>
  </si>
  <si>
    <t>Pagamento de Consignação Sicredi</t>
  </si>
  <si>
    <t>Caixa Econômica Federal</t>
  </si>
  <si>
    <t>00.360.305/1311-28</t>
  </si>
  <si>
    <t>Pagamento Consignação Caixa Econômica Federal</t>
  </si>
  <si>
    <t>M. S. Do Nascimento Gráfica</t>
  </si>
  <si>
    <t>08.587.869/0001-96</t>
  </si>
  <si>
    <t>Julho</t>
  </si>
  <si>
    <t>Pagamento de Confecção de arte visuais (faixa em lona), para gerencia municipal de assistencia social</t>
  </si>
  <si>
    <t>Ricardo Silva Giglio</t>
  </si>
  <si>
    <t>43.489.231/0001-13</t>
  </si>
  <si>
    <t>Pagamento de empresa especializada para capacitaçõa dos servidores da assistencia social</t>
  </si>
  <si>
    <t>F. V. da Silva -ME</t>
  </si>
  <si>
    <t>08.971.043/0001-26</t>
  </si>
  <si>
    <t>Serv. Manutenção preventiva - serviços elétricos</t>
  </si>
  <si>
    <t>Banco do Brasil S/A</t>
  </si>
  <si>
    <t>00.000.000/1594-68</t>
  </si>
  <si>
    <t>Pagamento de Tarifas Bancárias</t>
  </si>
  <si>
    <t>Fátima Vídeo Eletrônica LTDA- ME.</t>
  </si>
  <si>
    <t>01.551.928/0001-27</t>
  </si>
  <si>
    <t>Prestação de Serviços de Internet</t>
  </si>
  <si>
    <t>Luis Antonio Feliciano Nico da Silva - MEI</t>
  </si>
  <si>
    <t>24.620.366/0001-21</t>
  </si>
  <si>
    <t>Serv. de manut. corretiva e prev. de equipamentos de informática</t>
  </si>
  <si>
    <t>S. H. Informática LTDA</t>
  </si>
  <si>
    <t>06.048.539/0001-05</t>
  </si>
  <si>
    <t>Instalação de sistema de geologia e monitoramento de veiculos da gerencia de assistencia social</t>
  </si>
  <si>
    <t>Fabiana de Queiroz da Luz</t>
  </si>
  <si>
    <t>075.407.751-90</t>
  </si>
  <si>
    <t>Estadual</t>
  </si>
  <si>
    <t>Pagamento de Auxilia Natalidade</t>
  </si>
  <si>
    <t>Fundo Estadual de Assistência Social</t>
  </si>
  <si>
    <t>Adriana Rodrigues dos Santos</t>
  </si>
  <si>
    <t>057.903.191-00</t>
  </si>
  <si>
    <t>B. A. Marques &amp; CIA LTDA</t>
  </si>
  <si>
    <t>15.310.799/0001-90</t>
  </si>
  <si>
    <t>Federal</t>
  </si>
  <si>
    <t>Aquisição de Gêneros alimenticios visando atender o SCFV e Grupos do PAIF</t>
  </si>
  <si>
    <t>Bloco Proteção Social Básica/Fundo Nacional de Assist. Social</t>
  </si>
  <si>
    <t>Fornecimento de gás de cozinha acondicionado em botijão de 13 kg.</t>
  </si>
  <si>
    <t>Adenisio J. da Silva- ME</t>
  </si>
  <si>
    <t>05.773.058/0001-91</t>
  </si>
  <si>
    <t>Aquisição de camisetas para campanha agosto lilás</t>
  </si>
  <si>
    <t>Aquisição de combustível para uso nos veículos Assist. Social</t>
  </si>
  <si>
    <t xml:space="preserve">Bloco da Gestão do Programa Bolsa Familia e Cad. Único </t>
  </si>
  <si>
    <t xml:space="preserve">Karina Lopes de Paula </t>
  </si>
  <si>
    <t>005.217.829-37</t>
  </si>
  <si>
    <t>Pagamento de diaria a Dourados-MS, para participar do encontro intersetorial do Auxilio Brasil</t>
  </si>
  <si>
    <t>Paulo Vitor Ferreira Gonçalves</t>
  </si>
  <si>
    <t>346.271.428-70</t>
  </si>
  <si>
    <t>Anderson Oliveira Souza</t>
  </si>
  <si>
    <t>045.727.011-05</t>
  </si>
  <si>
    <t>Edvaldo Romualdo Barbosa</t>
  </si>
  <si>
    <t>000.939.951-80</t>
  </si>
  <si>
    <t>Pagamento de Diaria a Campo- Grande- MS, participação na reunião do conselho nacional de assis. Social</t>
  </si>
  <si>
    <t>Adnei Alves Pereira</t>
  </si>
  <si>
    <t>708.548.311-34</t>
  </si>
  <si>
    <t>Natalia da Silva Nascimento</t>
  </si>
  <si>
    <t>045.744.631-55</t>
  </si>
  <si>
    <t>Adriana Teodoro Maia</t>
  </si>
  <si>
    <t>023.233.091-37</t>
  </si>
  <si>
    <t>Rosilene Miotti</t>
  </si>
  <si>
    <t>040.666.211-80</t>
  </si>
  <si>
    <t xml:space="preserve">Ivone Alves Aguiar </t>
  </si>
  <si>
    <t>167.512.028-57</t>
  </si>
  <si>
    <t>000.939.951-08</t>
  </si>
  <si>
    <t>Ianca Góes Trambaioli</t>
  </si>
  <si>
    <t>052.613.381-31</t>
  </si>
  <si>
    <t>Caroline Zavala dos Santos</t>
  </si>
  <si>
    <t>058.700.851-28</t>
  </si>
  <si>
    <t>João Alves Teixeira</t>
  </si>
  <si>
    <t>312.306.101-97</t>
  </si>
  <si>
    <t>Marcia Lourenço Tarameli Santana</t>
  </si>
  <si>
    <t>020.398.961-20</t>
  </si>
  <si>
    <t>Sirlei Lopes Antunes Sgarzetta</t>
  </si>
  <si>
    <t>015.657.221-40</t>
  </si>
  <si>
    <t>Maria Isabel Rodrigues dos Santos</t>
  </si>
  <si>
    <t>261.024.998-59</t>
  </si>
  <si>
    <t>Ozélia Rodrigues</t>
  </si>
  <si>
    <t>559.933.971-87</t>
  </si>
  <si>
    <t>Zenilda de Melo Oliveira</t>
  </si>
  <si>
    <t>044.939.639-80</t>
  </si>
  <si>
    <t>TOTAL</t>
  </si>
  <si>
    <t>ANEXO II</t>
  </si>
  <si>
    <t xml:space="preserve">RELAÇÃO DE PAGAMENTOS - PARCERIAS COM ORGANIZAÇÕES DA SOCIEDADE CIVIL </t>
  </si>
  <si>
    <r>
      <rPr>
        <b/>
        <sz val="13"/>
        <color theme="1"/>
        <rFont val="Calibri"/>
        <charset val="134"/>
        <scheme val="minor"/>
      </rPr>
      <t xml:space="preserve">ENTE FEDERADO/UF:  </t>
    </r>
    <r>
      <rPr>
        <sz val="13"/>
        <color theme="1"/>
        <rFont val="Calibri"/>
        <charset val="134"/>
        <scheme val="minor"/>
      </rPr>
      <t xml:space="preserve"> FUNDO MUNICIPAL DE ASSISTÊNCIA SOCIAL</t>
    </r>
  </si>
  <si>
    <r>
      <rPr>
        <b/>
        <sz val="13"/>
        <color theme="1"/>
        <rFont val="Calibri"/>
        <charset val="134"/>
        <scheme val="minor"/>
      </rPr>
      <t xml:space="preserve">Exercício: </t>
    </r>
    <r>
      <rPr>
        <sz val="13"/>
        <color theme="1"/>
        <rFont val="Calibri"/>
        <charset val="134"/>
        <scheme val="minor"/>
      </rPr>
      <t>2022</t>
    </r>
  </si>
  <si>
    <t>CNPJ</t>
  </si>
  <si>
    <t>Nº DA PARCERIA/ANO CELEBRAÇÃO</t>
  </si>
  <si>
    <t>SERVIÇOS OFERTADOS</t>
  </si>
  <si>
    <t>VALOR DA PARCERIA CELEBRADA</t>
  </si>
  <si>
    <t>VALOR DO TERMO ADITIVO</t>
  </si>
  <si>
    <t>Nº DA PARCELA</t>
  </si>
  <si>
    <t>VALOR PAGO</t>
  </si>
  <si>
    <t>DATA DO PAGAMENTO</t>
  </si>
  <si>
    <t>BLOCO/PROGRAMA TRANSFERÊNCIA VOLUNTÁRIA</t>
  </si>
  <si>
    <t>Associação Cantinho Bem-Me-Quer</t>
  </si>
  <si>
    <t>06.968.301/0001-90</t>
  </si>
  <si>
    <t>Termo de Colaboração n. 002/2022</t>
  </si>
  <si>
    <t>Acolhimento provisório de crianças e adolescentes afastados do convívio familiar</t>
  </si>
  <si>
    <t>Sexta</t>
  </si>
  <si>
    <t>Assoc. de Pais e Amigos dos Excepcionais</t>
  </si>
  <si>
    <t>03.400.995/0001-76</t>
  </si>
  <si>
    <t>Termo de Colaboração n. 001/2022</t>
  </si>
  <si>
    <t>Atend. Assistência as pessoas com deficiência intelectual e/ou múltiplas e suas famílias</t>
  </si>
  <si>
    <t>Sétima</t>
  </si>
  <si>
    <t>Termo de Colaboração n. 003/2022</t>
  </si>
  <si>
    <t>Anexo III</t>
  </si>
  <si>
    <t>RELAÇÃO DE PAGAMENTOS - CONTRATOS DE CONSERVAÇÃO E ADAPTAÇÃO DE BENS IMÓVEIS</t>
  </si>
  <si>
    <r>
      <rPr>
        <b/>
        <sz val="12"/>
        <color theme="1"/>
        <rFont val="Calibri"/>
        <charset val="134"/>
        <scheme val="minor"/>
      </rPr>
      <t xml:space="preserve">ENTE FEDERADO/UF: </t>
    </r>
    <r>
      <rPr>
        <sz val="12"/>
        <color theme="1"/>
        <rFont val="Calibri"/>
        <charset val="134"/>
        <scheme val="minor"/>
      </rPr>
      <t>FUNDO MUNICIPAL DE ASSISTÊNCIA SOCIAL - NOVO HORIZONTE DO SUL/MS</t>
    </r>
  </si>
  <si>
    <r>
      <t>EXERCÍCIO:</t>
    </r>
    <r>
      <rPr>
        <sz val="12"/>
        <color theme="1"/>
        <rFont val="Calibri"/>
        <charset val="134"/>
        <scheme val="minor"/>
      </rPr>
      <t xml:space="preserve"> 2022</t>
    </r>
  </si>
  <si>
    <t>Nº DO CONTRATO/ANO</t>
  </si>
  <si>
    <t xml:space="preserve">OBJETO/SERVIÇOS </t>
  </si>
  <si>
    <t>VALOR ORIGINAL DO CONTRATO</t>
  </si>
  <si>
    <t>VALOR ADITIVO</t>
  </si>
  <si>
    <t>Anexo IV</t>
  </si>
  <si>
    <t>RELAÇÃO DE PAGAMENTOS - CONTRATOS DE AQUISIÇÃO DE BENS E OUTROS SERVIÇOS QUE NÃO SEJAM ADAPTÇÃO E CONSERVAÇÃO DE BENS IMÓVEIS</t>
  </si>
  <si>
    <r>
      <rPr>
        <b/>
        <sz val="12"/>
        <color theme="1"/>
        <rFont val="Calibri"/>
        <charset val="134"/>
        <scheme val="minor"/>
      </rPr>
      <t>EXERCÍCIO:</t>
    </r>
    <r>
      <rPr>
        <sz val="12"/>
        <color theme="1"/>
        <rFont val="Calibri"/>
        <charset val="134"/>
        <scheme val="minor"/>
      </rPr>
      <t xml:space="preserve"> 2022</t>
    </r>
  </si>
  <si>
    <t>D. E. 34/22</t>
  </si>
  <si>
    <t>D. E. 35/22</t>
  </si>
  <si>
    <t>Emp. 6/22</t>
  </si>
  <si>
    <t>Emp. 7/22</t>
  </si>
  <si>
    <t>D. E. 36/22</t>
  </si>
  <si>
    <t>D. E. 37/22</t>
  </si>
  <si>
    <t>Emp. 56/22</t>
  </si>
  <si>
    <t>Emp. 54/22</t>
  </si>
  <si>
    <t>Emp. 2/22</t>
  </si>
  <si>
    <t>Emp. 3/22</t>
  </si>
  <si>
    <t>Contrato n° 074/2021</t>
  </si>
  <si>
    <t>Contrato n. 043/2021</t>
  </si>
  <si>
    <t>Emp. 43/22</t>
  </si>
  <si>
    <t>Emp. 44/22</t>
  </si>
  <si>
    <t>Emp. 71/22</t>
  </si>
  <si>
    <t>Emp. 75/22</t>
  </si>
  <si>
    <t>Contrato n. 023/2022</t>
  </si>
  <si>
    <t>Contrato n. 011/2022</t>
  </si>
  <si>
    <t>Contrato n. 009/2022</t>
  </si>
  <si>
    <t>Emp. 63/22</t>
  </si>
  <si>
    <t>Contrato n. 026/2022</t>
  </si>
  <si>
    <t>Emp. 66/22</t>
  </si>
  <si>
    <t>Emp. 67/22</t>
  </si>
  <si>
    <t>Emp. 68/22</t>
  </si>
  <si>
    <t>Emp. 69/22</t>
  </si>
  <si>
    <t>Emp. 73/22</t>
  </si>
  <si>
    <t>Emp. 65/22</t>
  </si>
  <si>
    <t>Emp. 64/22</t>
  </si>
  <si>
    <t>Emp. 72/22</t>
  </si>
  <si>
    <t>Emp. 70/22</t>
  </si>
  <si>
    <t>Anexo V</t>
  </si>
  <si>
    <t>RELAÇÃO DE PAGAMENTOS - PAGAMENTO DE PESSOAL (SERVIDORES DAS EQUIPES DE REFERÊNCIA - ART. 6-E)</t>
  </si>
  <si>
    <t>NOME DO SERVIDOR</t>
  </si>
  <si>
    <t>CPF</t>
  </si>
  <si>
    <t>MATRÍCULA</t>
  </si>
  <si>
    <t>FUNÇÃO</t>
  </si>
  <si>
    <t>LOTAÇÃO</t>
  </si>
  <si>
    <t>VALOR</t>
  </si>
  <si>
    <t>MÊS</t>
  </si>
  <si>
    <t>083/2022</t>
  </si>
  <si>
    <t>Assistente Social</t>
  </si>
  <si>
    <t>Centro Ref. Assist. Social</t>
  </si>
  <si>
    <t>084/2022</t>
  </si>
  <si>
    <t xml:space="preserve"> 043/2021</t>
  </si>
  <si>
    <t>Psicóloga</t>
  </si>
  <si>
    <t>RELAÇÃO DE PAGAMENTOS - PAGAMENTO DE PESSOAL (contrato por tempo determinado)</t>
  </si>
  <si>
    <r>
      <rPr>
        <b/>
        <sz val="13"/>
        <color theme="1"/>
        <rFont val="Calibri"/>
        <charset val="134"/>
        <scheme val="minor"/>
      </rPr>
      <t>EXERCÍCIO:</t>
    </r>
    <r>
      <rPr>
        <sz val="13"/>
        <color theme="1"/>
        <rFont val="Calibri"/>
        <charset val="134"/>
        <scheme val="minor"/>
      </rPr>
      <t xml:space="preserve"> 2022</t>
    </r>
  </si>
  <si>
    <t>NOME DO PROFISSIONAL</t>
  </si>
  <si>
    <t>Nº DO CONTRATO</t>
  </si>
  <si>
    <t>BLOCO/PROGRAMA</t>
  </si>
  <si>
    <t>Anexo VII</t>
  </si>
  <si>
    <t>RELAÇÃO GERAL DE PAGAMENTO DE PESSOAL (INCLUIR TODO PESSOAL PAGO COM RECURSOS DO FAS INDEPENDENTE DO VÍNCULO).</t>
  </si>
  <si>
    <r>
      <rPr>
        <b/>
        <sz val="13"/>
        <color theme="1"/>
        <rFont val="Calibri"/>
        <charset val="134"/>
        <scheme val="minor"/>
      </rPr>
      <t>EXERCÍCIO:</t>
    </r>
    <r>
      <rPr>
        <sz val="13"/>
        <color theme="1"/>
        <rFont val="Calibri"/>
        <charset val="134"/>
        <scheme val="minor"/>
      </rPr>
      <t xml:space="preserve">  2022</t>
    </r>
  </si>
  <si>
    <t>Gerente Mun. Assist. Social</t>
  </si>
  <si>
    <t>Gerência Mun. de Assist. Social</t>
  </si>
  <si>
    <t>044/2021</t>
  </si>
  <si>
    <t>Orientador Social</t>
  </si>
  <si>
    <t>085/2022</t>
  </si>
  <si>
    <t>Motorista</t>
  </si>
  <si>
    <t>Auxiliar de Serviços Gerais</t>
  </si>
  <si>
    <t>123/2021</t>
  </si>
  <si>
    <t>Auxiliar de Cozinha e Limpeza</t>
  </si>
  <si>
    <t>Monitor</t>
  </si>
  <si>
    <t>045/2021</t>
  </si>
  <si>
    <t>Prefeitura Municipal de Novo Horizonte do Sul-MS</t>
  </si>
  <si>
    <t>37.226.644/0001-02</t>
  </si>
  <si>
    <t>Pagamento de IRRF</t>
  </si>
  <si>
    <t>Thaís Graziele Coelho Barbosa Becker</t>
  </si>
  <si>
    <t>046.295.731-43</t>
  </si>
  <si>
    <t>Assistente Administrativo</t>
  </si>
  <si>
    <t>Pagamento de pessoal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</si>
</sst>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0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3"/>
      <color theme="1"/>
      <name val="Calibri"/>
      <charset val="134"/>
      <scheme val="minor"/>
    </font>
    <font>
      <b/>
      <sz val="13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3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2"/>
      <name val="Calibri"/>
      <charset val="134"/>
      <scheme val="minor"/>
    </font>
    <font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13">
    <xf numFmtId="0" fontId="0" fillId="0" borderId="0" xfId="0"/>
    <xf numFmtId="0" fontId="1" fillId="2" borderId="0" xfId="0" applyFont="1" applyFill="1"/>
    <xf numFmtId="0" fontId="2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wrapText="1"/>
    </xf>
    <xf numFmtId="0" fontId="1" fillId="4" borderId="0" xfId="0" applyFont="1" applyFill="1"/>
    <xf numFmtId="0" fontId="5" fillId="4" borderId="6" xfId="0" applyFont="1" applyFill="1" applyBorder="1"/>
    <xf numFmtId="0" fontId="5" fillId="4" borderId="6" xfId="0" applyFont="1" applyFill="1" applyBorder="1" applyAlignment="1">
      <alignment horizontal="right"/>
    </xf>
    <xf numFmtId="0" fontId="5" fillId="4" borderId="6" xfId="0" applyFont="1" applyFill="1" applyBorder="1" applyAlignment="1">
      <alignment horizontal="center"/>
    </xf>
    <xf numFmtId="44" fontId="5" fillId="4" borderId="6" xfId="1" applyNumberFormat="1" applyFont="1" applyFill="1" applyBorder="1"/>
    <xf numFmtId="44" fontId="5" fillId="4" borderId="6" xfId="1" applyFont="1" applyFill="1" applyBorder="1"/>
    <xf numFmtId="44" fontId="5" fillId="4" borderId="7" xfId="1" applyFont="1" applyFill="1" applyBorder="1"/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wrapText="1"/>
    </xf>
    <xf numFmtId="0" fontId="0" fillId="4" borderId="0" xfId="0" applyFill="1"/>
    <xf numFmtId="0" fontId="3" fillId="3" borderId="7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/>
    </xf>
    <xf numFmtId="0" fontId="6" fillId="0" borderId="10" xfId="0" applyFont="1" applyBorder="1" applyAlignment="1"/>
    <xf numFmtId="0" fontId="6" fillId="0" borderId="1" xfId="0" applyFont="1" applyBorder="1" applyAlignment="1"/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5" fillId="4" borderId="7" xfId="0" applyFont="1" applyFill="1" applyBorder="1"/>
    <xf numFmtId="0" fontId="1" fillId="4" borderId="0" xfId="0" applyFont="1" applyFill="1" applyBorder="1"/>
    <xf numFmtId="0" fontId="5" fillId="4" borderId="7" xfId="0" applyFont="1" applyFill="1" applyBorder="1" applyAlignment="1">
      <alignment horizontal="right"/>
    </xf>
    <xf numFmtId="0" fontId="5" fillId="4" borderId="7" xfId="0" applyFont="1" applyFill="1" applyBorder="1" applyAlignment="1">
      <alignment horizontal="center"/>
    </xf>
    <xf numFmtId="0" fontId="6" fillId="0" borderId="2" xfId="0" applyFont="1" applyBorder="1" applyAlignment="1"/>
    <xf numFmtId="0" fontId="4" fillId="0" borderId="1" xfId="0" applyFont="1" applyBorder="1" applyAlignment="1"/>
    <xf numFmtId="0" fontId="7" fillId="3" borderId="8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 wrapText="1"/>
    </xf>
    <xf numFmtId="0" fontId="0" fillId="2" borderId="0" xfId="0" applyFill="1"/>
    <xf numFmtId="0" fontId="1" fillId="0" borderId="0" xfId="0" applyFont="1" applyFill="1"/>
    <xf numFmtId="0" fontId="0" fillId="0" borderId="0" xfId="0" applyFill="1"/>
    <xf numFmtId="0" fontId="7" fillId="3" borderId="7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right"/>
    </xf>
    <xf numFmtId="0" fontId="5" fillId="4" borderId="6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 wrapText="1"/>
    </xf>
    <xf numFmtId="0" fontId="2" fillId="4" borderId="6" xfId="0" applyFont="1" applyFill="1" applyBorder="1" applyAlignment="1"/>
    <xf numFmtId="0" fontId="2" fillId="0" borderId="6" xfId="0" applyFont="1" applyFill="1" applyBorder="1" applyAlignment="1">
      <alignment horizontal="left"/>
    </xf>
    <xf numFmtId="44" fontId="5" fillId="0" borderId="6" xfId="1" applyFont="1" applyFill="1" applyBorder="1"/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right"/>
    </xf>
    <xf numFmtId="44" fontId="2" fillId="0" borderId="6" xfId="1" applyFont="1" applyFill="1" applyBorder="1"/>
    <xf numFmtId="0" fontId="2" fillId="0" borderId="6" xfId="0" applyFont="1" applyFill="1" applyBorder="1"/>
    <xf numFmtId="0" fontId="5" fillId="4" borderId="6" xfId="0" applyFont="1" applyFill="1" applyBorder="1" applyAlignment="1"/>
    <xf numFmtId="0" fontId="2" fillId="4" borderId="0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center" wrapText="1"/>
    </xf>
    <xf numFmtId="16" fontId="5" fillId="4" borderId="6" xfId="0" applyNumberFormat="1" applyFont="1" applyFill="1" applyBorder="1" applyAlignment="1">
      <alignment horizontal="right"/>
    </xf>
    <xf numFmtId="44" fontId="5" fillId="4" borderId="6" xfId="1" applyFont="1" applyFill="1" applyBorder="1" applyAlignment="1">
      <alignment horizontal="center"/>
    </xf>
    <xf numFmtId="44" fontId="5" fillId="4" borderId="6" xfId="1" applyFont="1" applyFill="1" applyBorder="1" applyAlignment="1">
      <alignment horizontal="left"/>
    </xf>
    <xf numFmtId="0" fontId="2" fillId="0" borderId="6" xfId="0" applyFont="1" applyFill="1" applyBorder="1" applyAlignment="1">
      <alignment horizontal="center" wrapText="1"/>
    </xf>
    <xf numFmtId="44" fontId="5" fillId="0" borderId="6" xfId="1" applyFont="1" applyFill="1" applyBorder="1" applyAlignment="1">
      <alignment horizontal="left"/>
    </xf>
    <xf numFmtId="16" fontId="5" fillId="0" borderId="6" xfId="0" applyNumberFormat="1" applyFont="1" applyFill="1" applyBorder="1" applyAlignment="1">
      <alignment horizontal="right"/>
    </xf>
    <xf numFmtId="0" fontId="5" fillId="0" borderId="6" xfId="0" applyFont="1" applyFill="1" applyBorder="1" applyAlignment="1">
      <alignment horizontal="left"/>
    </xf>
    <xf numFmtId="44" fontId="2" fillId="0" borderId="6" xfId="1" applyFont="1" applyFill="1" applyBorder="1" applyAlignment="1">
      <alignment horizontal="center"/>
    </xf>
    <xf numFmtId="44" fontId="2" fillId="0" borderId="6" xfId="1" applyFont="1" applyFill="1" applyBorder="1" applyAlignment="1">
      <alignment horizontal="left"/>
    </xf>
    <xf numFmtId="16" fontId="2" fillId="0" borderId="6" xfId="0" applyNumberFormat="1" applyFont="1" applyFill="1" applyBorder="1" applyAlignment="1">
      <alignment horizontal="right"/>
    </xf>
    <xf numFmtId="0" fontId="2" fillId="0" borderId="6" xfId="0" applyFont="1" applyFill="1" applyBorder="1" applyAlignment="1">
      <alignment horizontal="center"/>
    </xf>
    <xf numFmtId="44" fontId="5" fillId="4" borderId="6" xfId="1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0" fillId="5" borderId="0" xfId="0" applyFill="1"/>
    <xf numFmtId="0" fontId="7" fillId="3" borderId="5" xfId="0" applyFont="1" applyFill="1" applyBorder="1" applyAlignment="1">
      <alignment horizontal="center" wrapText="1"/>
    </xf>
    <xf numFmtId="0" fontId="2" fillId="0" borderId="6" xfId="0" applyFont="1" applyFill="1" applyBorder="1" applyAlignment="1"/>
    <xf numFmtId="44" fontId="2" fillId="0" borderId="7" xfId="1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44" fontId="2" fillId="0" borderId="6" xfId="1" applyFont="1" applyFill="1" applyBorder="1" applyAlignment="1">
      <alignment horizontal="right"/>
    </xf>
    <xf numFmtId="44" fontId="2" fillId="0" borderId="6" xfId="0" applyNumberFormat="1" applyFont="1" applyFill="1" applyBorder="1"/>
    <xf numFmtId="0" fontId="2" fillId="0" borderId="7" xfId="0" applyFont="1" applyFill="1" applyBorder="1" applyAlignment="1">
      <alignment horizontal="center"/>
    </xf>
    <xf numFmtId="16" fontId="2" fillId="0" borderId="7" xfId="0" applyNumberFormat="1" applyFont="1" applyFill="1" applyBorder="1" applyAlignment="1"/>
    <xf numFmtId="16" fontId="2" fillId="0" borderId="6" xfId="0" applyNumberFormat="1" applyFont="1" applyFill="1" applyBorder="1" applyAlignment="1"/>
    <xf numFmtId="0" fontId="3" fillId="3" borderId="1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left" wrapText="1"/>
    </xf>
    <xf numFmtId="0" fontId="3" fillId="3" borderId="6" xfId="0" applyFont="1" applyFill="1" applyBorder="1" applyAlignment="1">
      <alignment horizontal="left"/>
    </xf>
    <xf numFmtId="0" fontId="5" fillId="4" borderId="7" xfId="0" applyFont="1" applyFill="1" applyBorder="1" applyAlignment="1">
      <alignment horizontal="left"/>
    </xf>
    <xf numFmtId="44" fontId="5" fillId="4" borderId="7" xfId="1" applyNumberFormat="1" applyFont="1" applyFill="1" applyBorder="1" applyAlignment="1">
      <alignment horizontal="left"/>
    </xf>
    <xf numFmtId="0" fontId="3" fillId="3" borderId="6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wrapText="1"/>
    </xf>
    <xf numFmtId="16" fontId="5" fillId="4" borderId="6" xfId="0" applyNumberFormat="1" applyFont="1" applyFill="1" applyBorder="1"/>
    <xf numFmtId="16" fontId="5" fillId="4" borderId="7" xfId="0" applyNumberFormat="1" applyFont="1" applyFill="1" applyBorder="1" applyAlignment="1">
      <alignment horizontal="right"/>
    </xf>
    <xf numFmtId="0" fontId="6" fillId="0" borderId="0" xfId="0" applyFont="1"/>
    <xf numFmtId="0" fontId="3" fillId="0" borderId="0" xfId="0" applyFont="1"/>
    <xf numFmtId="0" fontId="4" fillId="3" borderId="7" xfId="0" applyFont="1" applyFill="1" applyBorder="1"/>
    <xf numFmtId="49" fontId="4" fillId="3" borderId="7" xfId="0" applyNumberFormat="1" applyFont="1" applyFill="1" applyBorder="1" applyAlignment="1">
      <alignment wrapText="1"/>
    </xf>
    <xf numFmtId="0" fontId="8" fillId="0" borderId="0" xfId="0" applyFont="1" applyFill="1"/>
    <xf numFmtId="0" fontId="5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3" borderId="7" xfId="0" applyFont="1" applyFill="1" applyBorder="1" applyAlignment="1">
      <alignment wrapText="1"/>
    </xf>
    <xf numFmtId="16" fontId="5" fillId="0" borderId="6" xfId="0" applyNumberFormat="1" applyFont="1" applyFill="1" applyBorder="1"/>
    <xf numFmtId="0" fontId="5" fillId="0" borderId="7" xfId="0" applyFont="1" applyFill="1" applyBorder="1" applyAlignment="1">
      <alignment horizontal="center"/>
    </xf>
    <xf numFmtId="44" fontId="4" fillId="3" borderId="17" xfId="1" applyFont="1" applyFill="1" applyBorder="1"/>
    <xf numFmtId="0" fontId="6" fillId="3" borderId="18" xfId="0" applyFont="1" applyFill="1" applyBorder="1"/>
    <xf numFmtId="0" fontId="3" fillId="0" borderId="0" xfId="0" applyFont="1" applyAlignment="1">
      <alignment horizontal="center"/>
    </xf>
    <xf numFmtId="0" fontId="2" fillId="0" borderId="7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4" fillId="3" borderId="16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0" xfId="0" applyFont="1" applyAlignment="1">
      <alignment horizontal="center" wrapText="1"/>
    </xf>
    <xf numFmtId="0" fontId="4" fillId="0" borderId="10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</cellXfs>
  <cellStyles count="5">
    <cellStyle name="Moeda" xfId="1" builtinId="4"/>
    <cellStyle name="Moeda 2" xfId="3"/>
    <cellStyle name="Moeda 2 2" xfId="2"/>
    <cellStyle name="Moeda 3" xf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abSelected="1" view="pageBreakPreview" topLeftCell="E31" zoomScale="60" zoomScaleNormal="100" workbookViewId="0">
      <selection activeCell="I56" sqref="I5:I56"/>
    </sheetView>
  </sheetViews>
  <sheetFormatPr defaultColWidth="9" defaultRowHeight="14.4"/>
  <cols>
    <col min="2" max="2" width="6.6640625" customWidth="1"/>
    <col min="3" max="3" width="63.88671875" customWidth="1"/>
    <col min="4" max="4" width="29.33203125" customWidth="1"/>
    <col min="5" max="5" width="13.88671875" customWidth="1"/>
    <col min="6" max="6" width="12.109375" customWidth="1"/>
    <col min="7" max="7" width="25.109375" customWidth="1"/>
    <col min="8" max="8" width="111.21875" customWidth="1"/>
    <col min="9" max="9" width="27.6640625" customWidth="1"/>
    <col min="10" max="10" width="83.6640625" customWidth="1"/>
    <col min="11" max="11" width="6" customWidth="1"/>
  </cols>
  <sheetData>
    <row r="1" spans="1:14" ht="17.399999999999999">
      <c r="A1" s="82"/>
      <c r="B1" s="83" t="s">
        <v>0</v>
      </c>
      <c r="C1" s="2"/>
      <c r="D1" s="2"/>
      <c r="E1" s="2"/>
      <c r="F1" s="2"/>
      <c r="G1" s="2"/>
      <c r="H1" s="2"/>
      <c r="I1" s="2"/>
      <c r="J1" s="2"/>
    </row>
    <row r="2" spans="1:14" ht="17.399999999999999">
      <c r="A2" s="82"/>
      <c r="B2" s="94" t="s">
        <v>1</v>
      </c>
      <c r="C2" s="94"/>
      <c r="D2" s="94"/>
      <c r="E2" s="94"/>
      <c r="F2" s="94"/>
      <c r="G2" s="94"/>
      <c r="H2" s="94"/>
      <c r="I2" s="94"/>
      <c r="J2" s="94"/>
    </row>
    <row r="3" spans="1:14" ht="26.25" customHeight="1">
      <c r="A3" s="82"/>
      <c r="B3" s="95" t="s">
        <v>2</v>
      </c>
      <c r="C3" s="95"/>
      <c r="D3" s="95"/>
      <c r="E3" s="95"/>
      <c r="F3" s="95"/>
      <c r="G3" s="95"/>
      <c r="H3" s="95"/>
      <c r="I3" s="96" t="s">
        <v>3</v>
      </c>
      <c r="J3" s="95"/>
    </row>
    <row r="4" spans="1:14" ht="15.6">
      <c r="A4" s="82"/>
      <c r="B4" s="84" t="s">
        <v>4</v>
      </c>
      <c r="C4" s="84" t="s">
        <v>5</v>
      </c>
      <c r="D4" s="84" t="s">
        <v>6</v>
      </c>
      <c r="E4" s="84" t="s">
        <v>7</v>
      </c>
      <c r="F4" s="84" t="s">
        <v>8</v>
      </c>
      <c r="G4" s="84" t="s">
        <v>9</v>
      </c>
      <c r="H4" s="85" t="s">
        <v>10</v>
      </c>
      <c r="I4" s="84" t="s">
        <v>11</v>
      </c>
      <c r="J4" s="89" t="s">
        <v>12</v>
      </c>
    </row>
    <row r="5" spans="1:14" s="31" customFormat="1" ht="17.399999999999999">
      <c r="A5" s="86"/>
      <c r="B5" s="87">
        <v>1</v>
      </c>
      <c r="C5" s="35" t="s">
        <v>13</v>
      </c>
      <c r="D5" s="36" t="s">
        <v>14</v>
      </c>
      <c r="E5" s="49">
        <v>45141</v>
      </c>
      <c r="F5" s="9" t="s">
        <v>15</v>
      </c>
      <c r="G5" s="48" t="s">
        <v>28</v>
      </c>
      <c r="H5" s="35" t="s">
        <v>17</v>
      </c>
      <c r="I5" s="10">
        <v>3335.62</v>
      </c>
      <c r="J5" s="37" t="s">
        <v>18</v>
      </c>
      <c r="K5" s="41"/>
      <c r="L5" s="90"/>
      <c r="M5" s="91"/>
      <c r="N5" s="55"/>
    </row>
    <row r="6" spans="1:14" s="31" customFormat="1" ht="17.399999999999999">
      <c r="A6" s="86"/>
      <c r="B6" s="87">
        <v>2</v>
      </c>
      <c r="C6" s="35" t="s">
        <v>203</v>
      </c>
      <c r="D6" s="36" t="s">
        <v>204</v>
      </c>
      <c r="E6" s="49">
        <v>45141</v>
      </c>
      <c r="F6" s="9" t="s">
        <v>15</v>
      </c>
      <c r="G6" s="48" t="s">
        <v>28</v>
      </c>
      <c r="H6" s="35" t="s">
        <v>205</v>
      </c>
      <c r="I6" s="10">
        <v>2281.52</v>
      </c>
      <c r="J6" s="37" t="s">
        <v>18</v>
      </c>
      <c r="K6" s="53"/>
      <c r="L6" s="54"/>
      <c r="M6" s="87"/>
      <c r="N6" s="55"/>
    </row>
    <row r="7" spans="1:14" s="31" customFormat="1" ht="17.399999999999999">
      <c r="A7" s="86"/>
      <c r="B7" s="87">
        <v>3</v>
      </c>
      <c r="C7" s="35" t="s">
        <v>13</v>
      </c>
      <c r="D7" s="36" t="s">
        <v>14</v>
      </c>
      <c r="E7" s="49">
        <v>45141</v>
      </c>
      <c r="F7" s="9" t="s">
        <v>15</v>
      </c>
      <c r="G7" s="48" t="s">
        <v>28</v>
      </c>
      <c r="H7" s="35" t="s">
        <v>19</v>
      </c>
      <c r="I7" s="10">
        <v>6884.94</v>
      </c>
      <c r="J7" s="37" t="s">
        <v>18</v>
      </c>
    </row>
    <row r="8" spans="1:14" s="31" customFormat="1" ht="17.399999999999999">
      <c r="A8" s="86"/>
      <c r="B8" s="87">
        <v>4</v>
      </c>
      <c r="C8" s="35" t="s">
        <v>13</v>
      </c>
      <c r="D8" s="36" t="s">
        <v>14</v>
      </c>
      <c r="E8" s="49">
        <v>45141</v>
      </c>
      <c r="F8" s="9" t="s">
        <v>15</v>
      </c>
      <c r="G8" s="48" t="s">
        <v>28</v>
      </c>
      <c r="H8" s="35" t="s">
        <v>19</v>
      </c>
      <c r="I8" s="11">
        <v>1763.54</v>
      </c>
      <c r="J8" s="37" t="s">
        <v>18</v>
      </c>
    </row>
    <row r="9" spans="1:14" s="31" customFormat="1" ht="17.399999999999999">
      <c r="A9" s="86"/>
      <c r="B9" s="87">
        <v>5</v>
      </c>
      <c r="C9" s="37" t="s">
        <v>20</v>
      </c>
      <c r="D9" s="8" t="s">
        <v>21</v>
      </c>
      <c r="E9" s="49">
        <v>45143</v>
      </c>
      <c r="F9" s="9" t="s">
        <v>15</v>
      </c>
      <c r="G9" s="50" t="s">
        <v>28</v>
      </c>
      <c r="H9" s="37" t="s">
        <v>22</v>
      </c>
      <c r="I9" s="51">
        <v>1663.8</v>
      </c>
      <c r="J9" s="37" t="s">
        <v>18</v>
      </c>
    </row>
    <row r="10" spans="1:14" s="31" customFormat="1" ht="17.399999999999999">
      <c r="A10" s="86"/>
      <c r="B10" s="87">
        <v>6</v>
      </c>
      <c r="C10" s="37" t="s">
        <v>23</v>
      </c>
      <c r="D10" s="8" t="s">
        <v>24</v>
      </c>
      <c r="E10" s="49">
        <v>45143</v>
      </c>
      <c r="F10" s="9" t="s">
        <v>15</v>
      </c>
      <c r="G10" s="50" t="s">
        <v>28</v>
      </c>
      <c r="H10" s="37" t="s">
        <v>25</v>
      </c>
      <c r="I10" s="51">
        <v>164.14</v>
      </c>
      <c r="J10" s="37" t="s">
        <v>18</v>
      </c>
    </row>
    <row r="11" spans="1:14" s="31" customFormat="1" ht="17.399999999999999">
      <c r="A11" s="86"/>
      <c r="B11" s="87">
        <v>7</v>
      </c>
      <c r="C11" s="35" t="s">
        <v>26</v>
      </c>
      <c r="D11" s="36" t="s">
        <v>27</v>
      </c>
      <c r="E11" s="49">
        <v>45143</v>
      </c>
      <c r="F11" s="9" t="s">
        <v>15</v>
      </c>
      <c r="G11" s="48" t="s">
        <v>28</v>
      </c>
      <c r="H11" s="35" t="s">
        <v>29</v>
      </c>
      <c r="I11" s="11">
        <v>146.5</v>
      </c>
      <c r="J11" s="37" t="s">
        <v>18</v>
      </c>
    </row>
    <row r="12" spans="1:14" s="31" customFormat="1" ht="17.399999999999999">
      <c r="A12" s="86"/>
      <c r="B12" s="87">
        <v>8</v>
      </c>
      <c r="C12" s="35" t="s">
        <v>30</v>
      </c>
      <c r="D12" s="36" t="s">
        <v>31</v>
      </c>
      <c r="E12" s="49">
        <v>45143</v>
      </c>
      <c r="F12" s="9" t="s">
        <v>15</v>
      </c>
      <c r="G12" s="48" t="s">
        <v>28</v>
      </c>
      <c r="H12" s="35" t="s">
        <v>32</v>
      </c>
      <c r="I12" s="11">
        <v>4000</v>
      </c>
      <c r="J12" s="37" t="s">
        <v>18</v>
      </c>
    </row>
    <row r="13" spans="1:14" s="31" customFormat="1" ht="17.399999999999999">
      <c r="A13" s="86"/>
      <c r="B13" s="87">
        <v>9</v>
      </c>
      <c r="C13" s="37" t="s">
        <v>33</v>
      </c>
      <c r="D13" s="8" t="s">
        <v>34</v>
      </c>
      <c r="E13" s="54">
        <v>45143</v>
      </c>
      <c r="F13" s="52" t="s">
        <v>15</v>
      </c>
      <c r="G13" s="52" t="s">
        <v>28</v>
      </c>
      <c r="H13" s="37" t="s">
        <v>35</v>
      </c>
      <c r="I13" s="53">
        <v>294</v>
      </c>
      <c r="J13" s="55" t="s">
        <v>18</v>
      </c>
    </row>
    <row r="14" spans="1:14" s="31" customFormat="1" ht="17.399999999999999">
      <c r="A14" s="86"/>
      <c r="B14" s="87">
        <v>10</v>
      </c>
      <c r="C14" s="40" t="s">
        <v>36</v>
      </c>
      <c r="D14" s="43" t="s">
        <v>37</v>
      </c>
      <c r="E14" s="58">
        <v>45143</v>
      </c>
      <c r="F14" s="59" t="s">
        <v>15</v>
      </c>
      <c r="G14" s="56" t="s">
        <v>16</v>
      </c>
      <c r="H14" s="35" t="s">
        <v>38</v>
      </c>
      <c r="I14" s="57">
        <v>44</v>
      </c>
      <c r="J14" s="40" t="s">
        <v>18</v>
      </c>
    </row>
    <row r="15" spans="1:14" s="31" customFormat="1" ht="17.399999999999999">
      <c r="A15" s="86"/>
      <c r="B15" s="87">
        <v>11</v>
      </c>
      <c r="C15" s="37" t="s">
        <v>39</v>
      </c>
      <c r="D15" s="8" t="s">
        <v>40</v>
      </c>
      <c r="E15" s="49">
        <v>45143</v>
      </c>
      <c r="F15" s="9" t="s">
        <v>15</v>
      </c>
      <c r="G15" s="50" t="s">
        <v>16</v>
      </c>
      <c r="H15" s="37" t="s">
        <v>41</v>
      </c>
      <c r="I15" s="51">
        <v>1172.5999999999999</v>
      </c>
      <c r="J15" s="37" t="s">
        <v>18</v>
      </c>
    </row>
    <row r="16" spans="1:14" s="31" customFormat="1" ht="17.399999999999999">
      <c r="A16" s="86"/>
      <c r="B16" s="87">
        <v>12</v>
      </c>
      <c r="C16" s="37" t="s">
        <v>42</v>
      </c>
      <c r="D16" s="8" t="s">
        <v>43</v>
      </c>
      <c r="E16" s="49">
        <v>45143</v>
      </c>
      <c r="F16" s="9" t="s">
        <v>15</v>
      </c>
      <c r="G16" s="50" t="s">
        <v>28</v>
      </c>
      <c r="H16" s="37" t="s">
        <v>44</v>
      </c>
      <c r="I16" s="51">
        <v>508.09</v>
      </c>
      <c r="J16" s="37" t="s">
        <v>18</v>
      </c>
    </row>
    <row r="17" spans="1:10" s="31" customFormat="1" ht="17.399999999999999">
      <c r="A17" s="86"/>
      <c r="B17" s="87">
        <v>13</v>
      </c>
      <c r="C17" s="40" t="s">
        <v>36</v>
      </c>
      <c r="D17" s="43" t="s">
        <v>37</v>
      </c>
      <c r="E17" s="58">
        <v>45150</v>
      </c>
      <c r="F17" s="59" t="s">
        <v>15</v>
      </c>
      <c r="G17" s="56" t="s">
        <v>16</v>
      </c>
      <c r="H17" s="35" t="s">
        <v>38</v>
      </c>
      <c r="I17" s="57">
        <v>34.81</v>
      </c>
      <c r="J17" s="40" t="s">
        <v>18</v>
      </c>
    </row>
    <row r="18" spans="1:10" s="31" customFormat="1" ht="17.399999999999999">
      <c r="A18" s="86"/>
      <c r="B18" s="87">
        <v>14</v>
      </c>
      <c r="C18" s="37" t="s">
        <v>45</v>
      </c>
      <c r="D18" s="8" t="s">
        <v>46</v>
      </c>
      <c r="E18" s="49">
        <v>45153</v>
      </c>
      <c r="F18" s="9" t="s">
        <v>15</v>
      </c>
      <c r="G18" s="50" t="s">
        <v>28</v>
      </c>
      <c r="H18" s="37" t="s">
        <v>47</v>
      </c>
      <c r="I18" s="51">
        <v>584.44000000000005</v>
      </c>
      <c r="J18" s="37" t="s">
        <v>18</v>
      </c>
    </row>
    <row r="19" spans="1:10" s="31" customFormat="1" ht="17.399999999999999">
      <c r="A19" s="86"/>
      <c r="B19" s="87">
        <v>15</v>
      </c>
      <c r="C19" s="37" t="s">
        <v>45</v>
      </c>
      <c r="D19" s="8" t="s">
        <v>46</v>
      </c>
      <c r="E19" s="49">
        <v>45153</v>
      </c>
      <c r="F19" s="9" t="s">
        <v>15</v>
      </c>
      <c r="G19" s="50" t="s">
        <v>16</v>
      </c>
      <c r="H19" s="37" t="s">
        <v>47</v>
      </c>
      <c r="I19" s="51">
        <v>246.08</v>
      </c>
      <c r="J19" s="37" t="s">
        <v>18</v>
      </c>
    </row>
    <row r="20" spans="1:10" s="31" customFormat="1" ht="17.399999999999999">
      <c r="A20" s="86"/>
      <c r="B20" s="87">
        <v>16</v>
      </c>
      <c r="C20" s="37" t="s">
        <v>45</v>
      </c>
      <c r="D20" s="8" t="s">
        <v>46</v>
      </c>
      <c r="E20" s="49">
        <v>45153</v>
      </c>
      <c r="F20" s="9" t="s">
        <v>15</v>
      </c>
      <c r="G20" s="50" t="s">
        <v>16</v>
      </c>
      <c r="H20" s="37" t="s">
        <v>47</v>
      </c>
      <c r="I20" s="51">
        <v>246.08</v>
      </c>
      <c r="J20" s="37" t="s">
        <v>18</v>
      </c>
    </row>
    <row r="21" spans="1:10" s="31" customFormat="1" ht="17.399999999999999">
      <c r="A21" s="86"/>
      <c r="B21" s="87">
        <v>17</v>
      </c>
      <c r="C21" s="37" t="s">
        <v>45</v>
      </c>
      <c r="D21" s="8" t="s">
        <v>46</v>
      </c>
      <c r="E21" s="49">
        <v>45153</v>
      </c>
      <c r="F21" s="9" t="s">
        <v>15</v>
      </c>
      <c r="G21" s="50" t="s">
        <v>16</v>
      </c>
      <c r="H21" s="37" t="s">
        <v>47</v>
      </c>
      <c r="I21" s="51">
        <v>246.08</v>
      </c>
      <c r="J21" s="37" t="s">
        <v>18</v>
      </c>
    </row>
    <row r="22" spans="1:10" s="31" customFormat="1" ht="17.399999999999999">
      <c r="A22" s="86"/>
      <c r="B22" s="87">
        <v>18</v>
      </c>
      <c r="C22" s="22" t="s">
        <v>117</v>
      </c>
      <c r="D22" s="8" t="s">
        <v>118</v>
      </c>
      <c r="E22" s="80">
        <v>45157</v>
      </c>
      <c r="F22" s="25" t="s">
        <v>15</v>
      </c>
      <c r="G22" s="9" t="s">
        <v>16</v>
      </c>
      <c r="H22" s="76" t="s">
        <v>120</v>
      </c>
      <c r="I22" s="10">
        <v>4668.6000000000004</v>
      </c>
      <c r="J22" s="37" t="s">
        <v>18</v>
      </c>
    </row>
    <row r="23" spans="1:10" s="31" customFormat="1" ht="17.399999999999999">
      <c r="A23" s="86"/>
      <c r="B23" s="87">
        <v>19</v>
      </c>
      <c r="C23" s="37" t="s">
        <v>42</v>
      </c>
      <c r="D23" s="8" t="s">
        <v>43</v>
      </c>
      <c r="E23" s="49">
        <v>45169</v>
      </c>
      <c r="F23" s="9" t="s">
        <v>15</v>
      </c>
      <c r="G23" s="50" t="s">
        <v>16</v>
      </c>
      <c r="H23" s="37" t="s">
        <v>44</v>
      </c>
      <c r="I23" s="51">
        <v>508.09</v>
      </c>
      <c r="J23" s="37" t="s">
        <v>18</v>
      </c>
    </row>
    <row r="24" spans="1:10" s="31" customFormat="1" ht="17.399999999999999">
      <c r="A24" s="86"/>
      <c r="B24" s="87">
        <v>20</v>
      </c>
      <c r="C24" s="40" t="s">
        <v>36</v>
      </c>
      <c r="D24" s="43" t="s">
        <v>37</v>
      </c>
      <c r="E24" s="58">
        <v>45169</v>
      </c>
      <c r="F24" s="59" t="s">
        <v>15</v>
      </c>
      <c r="G24" s="56" t="s">
        <v>16</v>
      </c>
      <c r="H24" s="35" t="s">
        <v>38</v>
      </c>
      <c r="I24" s="57">
        <v>5.03</v>
      </c>
      <c r="J24" s="40" t="s">
        <v>18</v>
      </c>
    </row>
    <row r="25" spans="1:10" s="31" customFormat="1" ht="17.399999999999999">
      <c r="A25" s="86"/>
      <c r="B25" s="87">
        <v>21</v>
      </c>
      <c r="C25" s="7" t="s">
        <v>80</v>
      </c>
      <c r="D25" s="8" t="s">
        <v>81</v>
      </c>
      <c r="E25" s="49">
        <v>45140</v>
      </c>
      <c r="F25" s="59" t="s">
        <v>15</v>
      </c>
      <c r="G25" s="9" t="s">
        <v>28</v>
      </c>
      <c r="H25" s="37" t="s">
        <v>209</v>
      </c>
      <c r="I25" s="10">
        <v>3875.29</v>
      </c>
      <c r="J25" s="7" t="s">
        <v>18</v>
      </c>
    </row>
    <row r="26" spans="1:10" s="31" customFormat="1" ht="17.399999999999999">
      <c r="A26" s="86"/>
      <c r="B26" s="87">
        <v>22</v>
      </c>
      <c r="C26" s="7" t="s">
        <v>89</v>
      </c>
      <c r="D26" s="8" t="s">
        <v>90</v>
      </c>
      <c r="E26" s="49">
        <v>45140</v>
      </c>
      <c r="F26" s="9" t="s">
        <v>15</v>
      </c>
      <c r="G26" s="9" t="s">
        <v>28</v>
      </c>
      <c r="H26" s="37" t="s">
        <v>209</v>
      </c>
      <c r="I26" s="11">
        <v>1121.0999999999999</v>
      </c>
      <c r="J26" s="7" t="s">
        <v>18</v>
      </c>
    </row>
    <row r="27" spans="1:10" s="31" customFormat="1" ht="17.399999999999999">
      <c r="A27" s="86"/>
      <c r="B27" s="87">
        <v>23</v>
      </c>
      <c r="C27" s="7" t="s">
        <v>91</v>
      </c>
      <c r="D27" s="8" t="s">
        <v>92</v>
      </c>
      <c r="E27" s="49">
        <v>45140</v>
      </c>
      <c r="F27" s="59" t="s">
        <v>15</v>
      </c>
      <c r="G27" s="9" t="s">
        <v>28</v>
      </c>
      <c r="H27" s="37" t="s">
        <v>209</v>
      </c>
      <c r="I27" s="11">
        <v>509.1</v>
      </c>
      <c r="J27" s="7" t="s">
        <v>18</v>
      </c>
    </row>
    <row r="28" spans="1:10" s="31" customFormat="1" ht="17.399999999999999">
      <c r="A28" s="86"/>
      <c r="B28" s="87">
        <v>24</v>
      </c>
      <c r="C28" s="7" t="s">
        <v>93</v>
      </c>
      <c r="D28" s="8" t="s">
        <v>94</v>
      </c>
      <c r="E28" s="49">
        <v>45140</v>
      </c>
      <c r="F28" s="9" t="s">
        <v>15</v>
      </c>
      <c r="G28" s="9" t="s">
        <v>28</v>
      </c>
      <c r="H28" s="37" t="s">
        <v>209</v>
      </c>
      <c r="I28" s="11">
        <v>1538.14</v>
      </c>
      <c r="J28" s="7" t="s">
        <v>18</v>
      </c>
    </row>
    <row r="29" spans="1:10" s="31" customFormat="1" ht="17.399999999999999">
      <c r="A29" s="86"/>
      <c r="B29" s="87">
        <v>25</v>
      </c>
      <c r="C29" s="7" t="s">
        <v>97</v>
      </c>
      <c r="D29" s="8" t="s">
        <v>98</v>
      </c>
      <c r="E29" s="49">
        <v>45140</v>
      </c>
      <c r="F29" s="9" t="s">
        <v>15</v>
      </c>
      <c r="G29" s="9" t="s">
        <v>28</v>
      </c>
      <c r="H29" s="37" t="s">
        <v>209</v>
      </c>
      <c r="I29" s="11">
        <v>996.51</v>
      </c>
      <c r="J29" s="7" t="s">
        <v>18</v>
      </c>
    </row>
    <row r="30" spans="1:10" s="31" customFormat="1" ht="17.399999999999999">
      <c r="A30" s="86"/>
      <c r="B30" s="87">
        <v>26</v>
      </c>
      <c r="C30" s="7" t="s">
        <v>78</v>
      </c>
      <c r="D30" s="8" t="s">
        <v>79</v>
      </c>
      <c r="E30" s="49">
        <v>45140</v>
      </c>
      <c r="F30" s="9" t="s">
        <v>15</v>
      </c>
      <c r="G30" s="9" t="s">
        <v>28</v>
      </c>
      <c r="H30" s="37" t="s">
        <v>209</v>
      </c>
      <c r="I30" s="11">
        <v>2350.9899999999998</v>
      </c>
      <c r="J30" s="7" t="s">
        <v>18</v>
      </c>
    </row>
    <row r="31" spans="1:10" s="31" customFormat="1" ht="17.399999999999999">
      <c r="A31" s="86"/>
      <c r="B31" s="87">
        <v>27</v>
      </c>
      <c r="C31" s="7" t="s">
        <v>99</v>
      </c>
      <c r="D31" s="8" t="s">
        <v>100</v>
      </c>
      <c r="E31" s="49">
        <v>45140</v>
      </c>
      <c r="F31" s="9" t="s">
        <v>15</v>
      </c>
      <c r="G31" s="9" t="s">
        <v>28</v>
      </c>
      <c r="H31" s="37" t="s">
        <v>209</v>
      </c>
      <c r="I31" s="11">
        <v>1708.32</v>
      </c>
      <c r="J31" s="7" t="s">
        <v>18</v>
      </c>
    </row>
    <row r="32" spans="1:10" s="31" customFormat="1" ht="17.399999999999999">
      <c r="A32" s="86"/>
      <c r="B32" s="87">
        <v>28</v>
      </c>
      <c r="C32" s="7" t="s">
        <v>95</v>
      </c>
      <c r="D32" s="8" t="s">
        <v>96</v>
      </c>
      <c r="E32" s="49">
        <v>45140</v>
      </c>
      <c r="F32" s="25" t="s">
        <v>15</v>
      </c>
      <c r="G32" s="9" t="s">
        <v>28</v>
      </c>
      <c r="H32" s="37" t="s">
        <v>209</v>
      </c>
      <c r="I32" s="11">
        <v>1328.09</v>
      </c>
      <c r="J32" s="7" t="s">
        <v>18</v>
      </c>
    </row>
    <row r="33" spans="1:11" s="31" customFormat="1" ht="17.399999999999999">
      <c r="A33" s="86"/>
      <c r="B33" s="87">
        <v>29</v>
      </c>
      <c r="C33" s="7" t="s">
        <v>206</v>
      </c>
      <c r="D33" s="8" t="s">
        <v>207</v>
      </c>
      <c r="E33" s="49">
        <v>45140</v>
      </c>
      <c r="F33" s="9" t="s">
        <v>15</v>
      </c>
      <c r="G33" s="9" t="s">
        <v>28</v>
      </c>
      <c r="H33" s="37" t="s">
        <v>209</v>
      </c>
      <c r="I33" s="11">
        <v>2488.56</v>
      </c>
      <c r="J33" s="7" t="s">
        <v>18</v>
      </c>
    </row>
    <row r="34" spans="1:11" s="31" customFormat="1" ht="17.399999999999999">
      <c r="A34" s="86"/>
      <c r="B34" s="87">
        <v>30</v>
      </c>
      <c r="C34" s="7" t="s">
        <v>101</v>
      </c>
      <c r="D34" s="8" t="s">
        <v>102</v>
      </c>
      <c r="E34" s="49">
        <v>45140</v>
      </c>
      <c r="F34" s="59" t="s">
        <v>15</v>
      </c>
      <c r="G34" s="9" t="s">
        <v>28</v>
      </c>
      <c r="H34" s="37" t="s">
        <v>209</v>
      </c>
      <c r="I34" s="11">
        <v>1119.0999999999999</v>
      </c>
      <c r="J34" s="7" t="s">
        <v>18</v>
      </c>
    </row>
    <row r="35" spans="1:11" s="1" customFormat="1" ht="17.399999999999999">
      <c r="A35" s="86"/>
      <c r="B35" s="87">
        <v>31</v>
      </c>
      <c r="C35" s="7" t="s">
        <v>73</v>
      </c>
      <c r="D35" s="8" t="s">
        <v>86</v>
      </c>
      <c r="E35" s="49">
        <v>45140</v>
      </c>
      <c r="F35" s="9" t="s">
        <v>50</v>
      </c>
      <c r="G35" s="9" t="s">
        <v>28</v>
      </c>
      <c r="H35" s="37" t="s">
        <v>209</v>
      </c>
      <c r="I35" s="10">
        <v>2421.9299999999998</v>
      </c>
      <c r="J35" s="7" t="s">
        <v>52</v>
      </c>
      <c r="K35" s="31"/>
    </row>
    <row r="36" spans="1:11" s="1" customFormat="1" ht="17.399999999999999">
      <c r="A36" s="86"/>
      <c r="B36" s="87">
        <v>32</v>
      </c>
      <c r="C36" s="7" t="s">
        <v>73</v>
      </c>
      <c r="D36" s="8" t="s">
        <v>86</v>
      </c>
      <c r="E36" s="49">
        <v>45140</v>
      </c>
      <c r="F36" s="9" t="s">
        <v>50</v>
      </c>
      <c r="G36" s="9" t="s">
        <v>28</v>
      </c>
      <c r="H36" s="37" t="s">
        <v>209</v>
      </c>
      <c r="I36" s="11">
        <v>1002.01</v>
      </c>
      <c r="J36" s="7" t="s">
        <v>52</v>
      </c>
      <c r="K36" s="31"/>
    </row>
    <row r="37" spans="1:11" s="1" customFormat="1" ht="17.399999999999999">
      <c r="A37" s="86"/>
      <c r="B37" s="87">
        <v>33</v>
      </c>
      <c r="C37" s="7" t="s">
        <v>87</v>
      </c>
      <c r="D37" s="8" t="s">
        <v>88</v>
      </c>
      <c r="E37" s="49">
        <v>45140</v>
      </c>
      <c r="F37" s="9" t="s">
        <v>50</v>
      </c>
      <c r="G37" s="9" t="s">
        <v>28</v>
      </c>
      <c r="H37" s="37" t="s">
        <v>209</v>
      </c>
      <c r="I37" s="12">
        <v>2497.08</v>
      </c>
      <c r="J37" s="7" t="s">
        <v>52</v>
      </c>
      <c r="K37" s="31"/>
    </row>
    <row r="38" spans="1:11" s="1" customFormat="1" ht="17.399999999999999">
      <c r="A38" s="86"/>
      <c r="B38" s="87">
        <v>34</v>
      </c>
      <c r="C38" s="76" t="s">
        <v>122</v>
      </c>
      <c r="D38" s="24" t="s">
        <v>123</v>
      </c>
      <c r="E38" s="81">
        <v>45142</v>
      </c>
      <c r="F38" s="25" t="s">
        <v>50</v>
      </c>
      <c r="G38" s="25" t="s">
        <v>28</v>
      </c>
      <c r="H38" s="76" t="s">
        <v>125</v>
      </c>
      <c r="I38" s="77">
        <v>3316</v>
      </c>
      <c r="J38" s="7" t="s">
        <v>52</v>
      </c>
      <c r="K38" s="31"/>
    </row>
    <row r="39" spans="1:11" s="1" customFormat="1" ht="17.399999999999999">
      <c r="A39" s="86"/>
      <c r="B39" s="87">
        <v>35</v>
      </c>
      <c r="C39" s="22" t="s">
        <v>117</v>
      </c>
      <c r="D39" s="8" t="s">
        <v>118</v>
      </c>
      <c r="E39" s="80">
        <v>45157</v>
      </c>
      <c r="F39" s="25" t="s">
        <v>50</v>
      </c>
      <c r="G39" s="9" t="s">
        <v>16</v>
      </c>
      <c r="H39" s="76" t="s">
        <v>120</v>
      </c>
      <c r="I39" s="11">
        <v>2400</v>
      </c>
      <c r="J39" s="7" t="s">
        <v>52</v>
      </c>
      <c r="K39" s="31"/>
    </row>
    <row r="40" spans="1:11" s="1" customFormat="1" ht="17.399999999999999">
      <c r="A40" s="86"/>
      <c r="B40" s="87">
        <v>36</v>
      </c>
      <c r="C40" s="37" t="s">
        <v>48</v>
      </c>
      <c r="D40" s="8" t="s">
        <v>49</v>
      </c>
      <c r="E40" s="49">
        <v>45162</v>
      </c>
      <c r="F40" s="9" t="s">
        <v>50</v>
      </c>
      <c r="G40" s="50" t="s">
        <v>16</v>
      </c>
      <c r="H40" s="37" t="s">
        <v>51</v>
      </c>
      <c r="I40" s="10">
        <v>400</v>
      </c>
      <c r="J40" s="7" t="s">
        <v>52</v>
      </c>
      <c r="K40" s="31"/>
    </row>
    <row r="41" spans="1:11" s="1" customFormat="1" ht="17.399999999999999">
      <c r="A41" s="86"/>
      <c r="B41" s="87">
        <v>37</v>
      </c>
      <c r="C41" s="37" t="s">
        <v>53</v>
      </c>
      <c r="D41" s="8" t="s">
        <v>54</v>
      </c>
      <c r="E41" s="49">
        <v>45167</v>
      </c>
      <c r="F41" s="9" t="s">
        <v>50</v>
      </c>
      <c r="G41" s="50" t="s">
        <v>16</v>
      </c>
      <c r="H41" s="37" t="s">
        <v>51</v>
      </c>
      <c r="I41" s="10">
        <v>400</v>
      </c>
      <c r="J41" s="7" t="s">
        <v>52</v>
      </c>
      <c r="K41" s="31"/>
    </row>
    <row r="42" spans="1:11" s="1" customFormat="1" ht="17.399999999999999">
      <c r="A42" s="86"/>
      <c r="B42" s="87">
        <v>38</v>
      </c>
      <c r="C42" s="37" t="s">
        <v>55</v>
      </c>
      <c r="D42" s="8" t="s">
        <v>56</v>
      </c>
      <c r="E42" s="49">
        <v>45162</v>
      </c>
      <c r="F42" s="9" t="s">
        <v>57</v>
      </c>
      <c r="G42" s="50" t="s">
        <v>16</v>
      </c>
      <c r="H42" s="37" t="s">
        <v>60</v>
      </c>
      <c r="I42" s="51">
        <v>453.6</v>
      </c>
      <c r="J42" s="37" t="s">
        <v>59</v>
      </c>
      <c r="K42" s="31"/>
    </row>
    <row r="43" spans="1:11" s="1" customFormat="1" ht="17.399999999999999">
      <c r="A43" s="86"/>
      <c r="B43" s="87">
        <v>39</v>
      </c>
      <c r="C43" s="37" t="s">
        <v>55</v>
      </c>
      <c r="D43" s="8" t="s">
        <v>56</v>
      </c>
      <c r="E43" s="49">
        <v>45162</v>
      </c>
      <c r="F43" s="9" t="s">
        <v>57</v>
      </c>
      <c r="G43" s="50" t="s">
        <v>16</v>
      </c>
      <c r="H43" s="37" t="s">
        <v>58</v>
      </c>
      <c r="I43" s="51">
        <v>2407.4</v>
      </c>
      <c r="J43" s="37" t="s">
        <v>59</v>
      </c>
      <c r="K43" s="31"/>
    </row>
    <row r="44" spans="1:11" s="1" customFormat="1" ht="17.399999999999999">
      <c r="A44" s="86"/>
      <c r="B44" s="87">
        <v>40</v>
      </c>
      <c r="C44" s="37" t="s">
        <v>55</v>
      </c>
      <c r="D44" s="8" t="s">
        <v>56</v>
      </c>
      <c r="E44" s="49">
        <v>45162</v>
      </c>
      <c r="F44" s="9" t="s">
        <v>57</v>
      </c>
      <c r="G44" s="50" t="s">
        <v>16</v>
      </c>
      <c r="H44" s="37" t="s">
        <v>58</v>
      </c>
      <c r="I44" s="51">
        <v>488.16</v>
      </c>
      <c r="J44" s="37" t="s">
        <v>59</v>
      </c>
      <c r="K44" s="31"/>
    </row>
    <row r="45" spans="1:11" s="1" customFormat="1" ht="17.399999999999999">
      <c r="A45" s="86"/>
      <c r="B45" s="87">
        <v>41</v>
      </c>
      <c r="C45" s="35" t="s">
        <v>61</v>
      </c>
      <c r="D45" s="36" t="s">
        <v>62</v>
      </c>
      <c r="E45" s="49">
        <v>45169</v>
      </c>
      <c r="F45" s="9" t="s">
        <v>57</v>
      </c>
      <c r="G45" s="48" t="s">
        <v>16</v>
      </c>
      <c r="H45" s="35" t="s">
        <v>63</v>
      </c>
      <c r="I45" s="11">
        <v>1110</v>
      </c>
      <c r="J45" s="37" t="s">
        <v>59</v>
      </c>
      <c r="K45" s="31"/>
    </row>
    <row r="46" spans="1:11" s="1" customFormat="1" ht="17.399999999999999">
      <c r="A46" s="86"/>
      <c r="B46" s="87">
        <v>42</v>
      </c>
      <c r="C46" s="37" t="s">
        <v>45</v>
      </c>
      <c r="D46" s="8" t="s">
        <v>46</v>
      </c>
      <c r="E46" s="49">
        <v>45153</v>
      </c>
      <c r="F46" s="9" t="s">
        <v>57</v>
      </c>
      <c r="G46" s="50" t="s">
        <v>16</v>
      </c>
      <c r="H46" s="37" t="s">
        <v>64</v>
      </c>
      <c r="I46" s="51">
        <v>460.08</v>
      </c>
      <c r="J46" s="37" t="s">
        <v>65</v>
      </c>
      <c r="K46" s="31"/>
    </row>
    <row r="47" spans="1:11" s="1" customFormat="1" ht="17.399999999999999">
      <c r="A47" s="86"/>
      <c r="B47" s="88">
        <v>43</v>
      </c>
      <c r="C47" s="37" t="s">
        <v>82</v>
      </c>
      <c r="D47" s="8" t="s">
        <v>83</v>
      </c>
      <c r="E47" s="49">
        <v>45160</v>
      </c>
      <c r="F47" s="9" t="s">
        <v>57</v>
      </c>
      <c r="G47" s="50" t="s">
        <v>16</v>
      </c>
      <c r="H47" s="35" t="s">
        <v>68</v>
      </c>
      <c r="I47" s="60">
        <v>180</v>
      </c>
      <c r="J47" s="37" t="s">
        <v>65</v>
      </c>
      <c r="K47" s="31"/>
    </row>
    <row r="48" spans="1:11" ht="17.399999999999999">
      <c r="A48" s="82"/>
      <c r="B48" s="88">
        <v>44</v>
      </c>
      <c r="C48" s="37" t="s">
        <v>76</v>
      </c>
      <c r="D48" s="8" t="s">
        <v>77</v>
      </c>
      <c r="E48" s="49">
        <v>45160</v>
      </c>
      <c r="F48" s="9" t="s">
        <v>57</v>
      </c>
      <c r="G48" s="50" t="s">
        <v>16</v>
      </c>
      <c r="H48" s="35" t="s">
        <v>68</v>
      </c>
      <c r="I48" s="60">
        <v>236</v>
      </c>
      <c r="J48" s="37" t="s">
        <v>65</v>
      </c>
    </row>
    <row r="49" spans="1:10" ht="17.399999999999999">
      <c r="A49" s="82"/>
      <c r="B49" s="88">
        <v>45</v>
      </c>
      <c r="C49" s="37" t="s">
        <v>80</v>
      </c>
      <c r="D49" s="8" t="s">
        <v>81</v>
      </c>
      <c r="E49" s="49">
        <v>45160</v>
      </c>
      <c r="F49" s="9" t="s">
        <v>57</v>
      </c>
      <c r="G49" s="50" t="s">
        <v>16</v>
      </c>
      <c r="H49" s="35" t="s">
        <v>68</v>
      </c>
      <c r="I49" s="60">
        <v>236</v>
      </c>
      <c r="J49" s="37" t="s">
        <v>65</v>
      </c>
    </row>
    <row r="50" spans="1:10" ht="17.399999999999999">
      <c r="A50" s="82"/>
      <c r="B50" s="88">
        <v>46</v>
      </c>
      <c r="C50" s="35" t="s">
        <v>66</v>
      </c>
      <c r="D50" s="36" t="s">
        <v>67</v>
      </c>
      <c r="E50" s="49">
        <v>45160</v>
      </c>
      <c r="F50" s="9" t="s">
        <v>57</v>
      </c>
      <c r="G50" s="48" t="s">
        <v>16</v>
      </c>
      <c r="H50" s="35" t="s">
        <v>68</v>
      </c>
      <c r="I50" s="11">
        <v>210</v>
      </c>
      <c r="J50" s="37" t="s">
        <v>65</v>
      </c>
    </row>
    <row r="51" spans="1:10" ht="17.399999999999999">
      <c r="A51" s="82"/>
      <c r="B51" s="88">
        <v>47</v>
      </c>
      <c r="C51" s="37" t="s">
        <v>69</v>
      </c>
      <c r="D51" s="8" t="s">
        <v>70</v>
      </c>
      <c r="E51" s="49">
        <v>45160</v>
      </c>
      <c r="F51" s="9" t="s">
        <v>57</v>
      </c>
      <c r="G51" s="50" t="s">
        <v>16</v>
      </c>
      <c r="H51" s="35" t="s">
        <v>68</v>
      </c>
      <c r="I51" s="51">
        <v>236</v>
      </c>
      <c r="J51" s="37" t="s">
        <v>65</v>
      </c>
    </row>
    <row r="52" spans="1:10" ht="17.399999999999999">
      <c r="A52" s="82"/>
      <c r="B52" s="88">
        <v>48</v>
      </c>
      <c r="C52" s="37" t="s">
        <v>71</v>
      </c>
      <c r="D52" s="8" t="s">
        <v>72</v>
      </c>
      <c r="E52" s="49">
        <v>45160</v>
      </c>
      <c r="F52" s="9" t="s">
        <v>57</v>
      </c>
      <c r="G52" s="50" t="s">
        <v>16</v>
      </c>
      <c r="H52" s="35" t="s">
        <v>68</v>
      </c>
      <c r="I52" s="60">
        <v>180</v>
      </c>
      <c r="J52" s="37" t="s">
        <v>65</v>
      </c>
    </row>
    <row r="53" spans="1:10" ht="17.399999999999999">
      <c r="A53" s="82"/>
      <c r="B53" s="88">
        <v>49</v>
      </c>
      <c r="C53" s="37" t="s">
        <v>78</v>
      </c>
      <c r="D53" s="8" t="s">
        <v>79</v>
      </c>
      <c r="E53" s="49">
        <v>45160</v>
      </c>
      <c r="F53" s="9" t="s">
        <v>57</v>
      </c>
      <c r="G53" s="50" t="s">
        <v>16</v>
      </c>
      <c r="H53" s="35" t="s">
        <v>68</v>
      </c>
      <c r="I53" s="60">
        <v>210</v>
      </c>
      <c r="J53" s="37" t="s">
        <v>65</v>
      </c>
    </row>
    <row r="54" spans="1:10" ht="17.399999999999999">
      <c r="A54" s="82"/>
      <c r="B54" s="88">
        <v>50</v>
      </c>
      <c r="C54" s="37" t="s">
        <v>84</v>
      </c>
      <c r="D54" s="8" t="s">
        <v>85</v>
      </c>
      <c r="E54" s="49">
        <v>45160</v>
      </c>
      <c r="F54" s="9" t="s">
        <v>57</v>
      </c>
      <c r="G54" s="50" t="s">
        <v>16</v>
      </c>
      <c r="H54" s="37" t="s">
        <v>75</v>
      </c>
      <c r="I54" s="60">
        <v>125</v>
      </c>
      <c r="J54" s="37" t="s">
        <v>65</v>
      </c>
    </row>
    <row r="55" spans="1:10" ht="17.399999999999999">
      <c r="A55" s="82"/>
      <c r="B55" s="88">
        <v>51</v>
      </c>
      <c r="C55" s="37" t="s">
        <v>73</v>
      </c>
      <c r="D55" s="8" t="s">
        <v>74</v>
      </c>
      <c r="E55" s="49">
        <v>45160</v>
      </c>
      <c r="F55" s="9" t="s">
        <v>57</v>
      </c>
      <c r="G55" s="50" t="s">
        <v>16</v>
      </c>
      <c r="H55" s="37" t="s">
        <v>75</v>
      </c>
      <c r="I55" s="60">
        <v>110</v>
      </c>
      <c r="J55" s="37" t="s">
        <v>65</v>
      </c>
    </row>
    <row r="56" spans="1:10" ht="17.399999999999999">
      <c r="A56" s="82"/>
      <c r="B56" s="88">
        <v>52</v>
      </c>
      <c r="C56" s="37" t="s">
        <v>45</v>
      </c>
      <c r="D56" s="8" t="s">
        <v>46</v>
      </c>
      <c r="E56" s="49">
        <v>45162</v>
      </c>
      <c r="F56" s="9" t="s">
        <v>57</v>
      </c>
      <c r="G56" s="50" t="s">
        <v>16</v>
      </c>
      <c r="H56" s="37" t="s">
        <v>64</v>
      </c>
      <c r="I56" s="51">
        <v>585.01</v>
      </c>
      <c r="J56" s="37" t="s">
        <v>65</v>
      </c>
    </row>
    <row r="57" spans="1:10" ht="15.6">
      <c r="B57" s="97" t="s">
        <v>103</v>
      </c>
      <c r="C57" s="98"/>
      <c r="D57" s="98"/>
      <c r="E57" s="98"/>
      <c r="F57" s="98"/>
      <c r="G57" s="98"/>
      <c r="H57" s="98"/>
      <c r="I57" s="92">
        <f>SUM(I5:I56)</f>
        <v>65497.430000000008</v>
      </c>
      <c r="J57" s="93"/>
    </row>
  </sheetData>
  <mergeCells count="4">
    <mergeCell ref="B2:J2"/>
    <mergeCell ref="B3:H3"/>
    <mergeCell ref="I3:J3"/>
    <mergeCell ref="B57:H57"/>
  </mergeCells>
  <pageMargins left="0.511811023622047" right="0.511811023622047" top="0.78740157480314998" bottom="0.78740157480314998" header="0.31496062992126" footer="0.31496062992126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7"/>
  <sheetViews>
    <sheetView topLeftCell="E3" zoomScale="70" zoomScaleNormal="70" zoomScaleSheetLayoutView="75" workbookViewId="0">
      <selection activeCell="J6" sqref="J6:J7"/>
    </sheetView>
  </sheetViews>
  <sheetFormatPr defaultColWidth="9" defaultRowHeight="14.4"/>
  <cols>
    <col min="2" max="2" width="46.44140625" customWidth="1"/>
    <col min="3" max="3" width="25.109375" customWidth="1"/>
    <col min="4" max="4" width="40.44140625" customWidth="1"/>
    <col min="5" max="5" width="95.6640625" customWidth="1"/>
    <col min="6" max="6" width="19.109375" customWidth="1"/>
    <col min="7" max="7" width="14.5546875" customWidth="1"/>
    <col min="8" max="8" width="19.109375" customWidth="1"/>
    <col min="9" max="9" width="19.33203125" customWidth="1"/>
    <col min="10" max="10" width="17.6640625" customWidth="1"/>
    <col min="11" max="11" width="25.5546875" customWidth="1"/>
    <col min="12" max="12" width="14" customWidth="1"/>
    <col min="13" max="13" width="70.88671875" customWidth="1"/>
  </cols>
  <sheetData>
    <row r="1" spans="2:13" ht="17.399999999999999">
      <c r="B1" s="2" t="s">
        <v>104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2:13" ht="17.399999999999999">
      <c r="B2" s="99" t="s">
        <v>105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2:13" ht="17.399999999999999">
      <c r="B3" s="102" t="s">
        <v>106</v>
      </c>
      <c r="C3" s="103"/>
      <c r="D3" s="103"/>
      <c r="E3" s="103"/>
      <c r="F3" s="103"/>
      <c r="G3" s="103"/>
      <c r="H3" s="104"/>
      <c r="I3" s="102" t="s">
        <v>107</v>
      </c>
      <c r="J3" s="103"/>
      <c r="K3" s="103"/>
      <c r="L3" s="103"/>
      <c r="M3" s="104"/>
    </row>
    <row r="4" spans="2:13" ht="70.5" customHeight="1">
      <c r="B4" s="72" t="s">
        <v>5</v>
      </c>
      <c r="C4" s="73" t="s">
        <v>108</v>
      </c>
      <c r="D4" s="74" t="s">
        <v>109</v>
      </c>
      <c r="E4" s="75" t="s">
        <v>110</v>
      </c>
      <c r="F4" s="74" t="s">
        <v>111</v>
      </c>
      <c r="G4" s="74" t="s">
        <v>112</v>
      </c>
      <c r="H4" s="74" t="s">
        <v>113</v>
      </c>
      <c r="I4" s="74" t="s">
        <v>9</v>
      </c>
      <c r="J4" s="74" t="s">
        <v>114</v>
      </c>
      <c r="K4" s="74" t="s">
        <v>115</v>
      </c>
      <c r="L4" s="78" t="s">
        <v>8</v>
      </c>
      <c r="M4" s="79" t="s">
        <v>116</v>
      </c>
    </row>
    <row r="5" spans="2:13" s="6" customFormat="1" ht="17.399999999999999">
      <c r="B5" s="22" t="s">
        <v>117</v>
      </c>
      <c r="C5" s="8" t="s">
        <v>118</v>
      </c>
      <c r="D5" s="24" t="s">
        <v>119</v>
      </c>
      <c r="E5" s="76" t="s">
        <v>120</v>
      </c>
      <c r="F5" s="60">
        <v>48006</v>
      </c>
      <c r="G5" s="7">
        <v>0</v>
      </c>
      <c r="H5" s="9" t="s">
        <v>121</v>
      </c>
      <c r="I5" s="9" t="s">
        <v>16</v>
      </c>
      <c r="J5" s="10">
        <v>4668.6000000000004</v>
      </c>
      <c r="K5" s="80">
        <v>45157</v>
      </c>
      <c r="L5" s="25" t="s">
        <v>15</v>
      </c>
      <c r="M5" s="37" t="s">
        <v>18</v>
      </c>
    </row>
    <row r="6" spans="2:13" s="6" customFormat="1" ht="17.399999999999999">
      <c r="B6" s="76" t="s">
        <v>122</v>
      </c>
      <c r="C6" s="24" t="s">
        <v>123</v>
      </c>
      <c r="D6" s="24" t="s">
        <v>124</v>
      </c>
      <c r="E6" s="76" t="s">
        <v>125</v>
      </c>
      <c r="F6" s="77">
        <v>40000</v>
      </c>
      <c r="G6" s="24">
        <v>0</v>
      </c>
      <c r="H6" s="25" t="s">
        <v>126</v>
      </c>
      <c r="I6" s="25" t="s">
        <v>28</v>
      </c>
      <c r="J6" s="77">
        <v>3316</v>
      </c>
      <c r="K6" s="81">
        <v>45142</v>
      </c>
      <c r="L6" s="25" t="s">
        <v>50</v>
      </c>
      <c r="M6" s="76" t="s">
        <v>52</v>
      </c>
    </row>
    <row r="7" spans="2:13" s="6" customFormat="1" ht="17.399999999999999">
      <c r="B7" s="22" t="s">
        <v>117</v>
      </c>
      <c r="C7" s="8" t="s">
        <v>118</v>
      </c>
      <c r="D7" s="24" t="s">
        <v>127</v>
      </c>
      <c r="E7" s="76" t="s">
        <v>120</v>
      </c>
      <c r="F7" s="60">
        <v>24000</v>
      </c>
      <c r="G7" s="7">
        <v>0</v>
      </c>
      <c r="H7" s="9" t="s">
        <v>121</v>
      </c>
      <c r="I7" s="9" t="s">
        <v>16</v>
      </c>
      <c r="J7" s="11">
        <v>2400</v>
      </c>
      <c r="K7" s="80">
        <v>45157</v>
      </c>
      <c r="L7" s="25" t="s">
        <v>50</v>
      </c>
      <c r="M7" s="37" t="s">
        <v>52</v>
      </c>
    </row>
  </sheetData>
  <mergeCells count="3">
    <mergeCell ref="B2:M2"/>
    <mergeCell ref="B3:H3"/>
    <mergeCell ref="I3:M3"/>
  </mergeCells>
  <pageMargins left="0.511811023622047" right="0.511811023622047" top="0.78740157480314998" bottom="0.78740157480314998" header="0.31496062992126" footer="0.31496062992126"/>
  <pageSetup paperSize="9" scale="24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view="pageBreakPreview" topLeftCell="J1" zoomScale="91" zoomScaleNormal="100" workbookViewId="0">
      <selection activeCell="J3" sqref="J3:M3"/>
    </sheetView>
  </sheetViews>
  <sheetFormatPr defaultColWidth="9" defaultRowHeight="14.4"/>
  <cols>
    <col min="2" max="2" width="82" customWidth="1"/>
    <col min="3" max="3" width="22.5546875" customWidth="1"/>
    <col min="4" max="4" width="23.5546875" customWidth="1"/>
    <col min="5" max="5" width="66.5546875" customWidth="1"/>
    <col min="6" max="6" width="21.5546875" customWidth="1"/>
    <col min="7" max="7" width="18.109375" customWidth="1"/>
    <col min="8" max="8" width="20.44140625" customWidth="1"/>
    <col min="9" max="9" width="25.33203125" customWidth="1"/>
    <col min="10" max="10" width="21.5546875" customWidth="1"/>
    <col min="11" max="11" width="20.6640625" customWidth="1"/>
    <col min="12" max="12" width="16.33203125" customWidth="1"/>
    <col min="13" max="13" width="106.6640625" customWidth="1"/>
    <col min="14" max="14" width="4.44140625" customWidth="1"/>
  </cols>
  <sheetData>
    <row r="1" spans="1:13">
      <c r="B1" t="s">
        <v>128</v>
      </c>
    </row>
    <row r="2" spans="1:13" ht="17.399999999999999">
      <c r="B2" s="105" t="s">
        <v>129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5.6">
      <c r="B3" s="18" t="s">
        <v>130</v>
      </c>
      <c r="C3" s="18"/>
      <c r="D3" s="18"/>
      <c r="E3" s="18"/>
      <c r="F3" s="18"/>
      <c r="G3" s="18"/>
      <c r="H3" s="18"/>
      <c r="I3" s="18"/>
      <c r="J3" s="106" t="s">
        <v>131</v>
      </c>
      <c r="K3" s="107"/>
      <c r="L3" s="107"/>
      <c r="M3" s="107"/>
    </row>
    <row r="4" spans="1:13" ht="28.8">
      <c r="B4" s="20" t="s">
        <v>5</v>
      </c>
      <c r="C4" s="21" t="s">
        <v>6</v>
      </c>
      <c r="D4" s="63" t="s">
        <v>132</v>
      </c>
      <c r="E4" s="21" t="s">
        <v>133</v>
      </c>
      <c r="F4" s="63" t="s">
        <v>134</v>
      </c>
      <c r="G4" s="63" t="s">
        <v>135</v>
      </c>
      <c r="H4" s="63" t="s">
        <v>113</v>
      </c>
      <c r="I4" s="63" t="s">
        <v>9</v>
      </c>
      <c r="J4" s="63" t="s">
        <v>114</v>
      </c>
      <c r="K4" s="63" t="s">
        <v>115</v>
      </c>
      <c r="L4" s="63" t="s">
        <v>8</v>
      </c>
      <c r="M4" s="29" t="s">
        <v>116</v>
      </c>
    </row>
    <row r="5" spans="1:13" s="62" customFormat="1" ht="17.399999999999999">
      <c r="A5" s="32"/>
      <c r="B5" s="40"/>
      <c r="C5" s="40"/>
      <c r="D5" s="64"/>
      <c r="E5" s="40"/>
      <c r="F5" s="65"/>
      <c r="G5" s="66"/>
      <c r="H5" s="66"/>
      <c r="I5" s="69"/>
      <c r="J5" s="65"/>
      <c r="K5" s="70"/>
      <c r="L5" s="69"/>
      <c r="M5" s="40"/>
    </row>
    <row r="6" spans="1:13" s="62" customFormat="1" ht="17.399999999999999">
      <c r="A6" s="32"/>
      <c r="B6" s="40"/>
      <c r="C6" s="40"/>
      <c r="D6" s="64"/>
      <c r="E6" s="40"/>
      <c r="F6" s="65"/>
      <c r="G6" s="66"/>
      <c r="H6" s="66"/>
      <c r="I6" s="69"/>
      <c r="J6" s="65"/>
      <c r="K6" s="70"/>
      <c r="L6" s="69"/>
      <c r="M6" s="40"/>
    </row>
    <row r="7" spans="1:13" s="62" customFormat="1" ht="17.399999999999999">
      <c r="A7" s="32"/>
      <c r="B7" s="40"/>
      <c r="C7" s="40"/>
      <c r="D7" s="40"/>
      <c r="E7" s="40"/>
      <c r="F7" s="67"/>
      <c r="G7" s="40"/>
      <c r="H7" s="40"/>
      <c r="I7" s="59"/>
      <c r="J7" s="57"/>
      <c r="K7" s="58"/>
      <c r="L7" s="59"/>
      <c r="M7" s="40"/>
    </row>
    <row r="8" spans="1:13" s="62" customFormat="1" ht="17.399999999999999">
      <c r="A8" s="32"/>
      <c r="B8" s="40"/>
      <c r="C8" s="40"/>
      <c r="D8" s="40"/>
      <c r="E8" s="40"/>
      <c r="F8" s="44"/>
      <c r="G8" s="68"/>
      <c r="H8" s="45"/>
      <c r="I8" s="56"/>
      <c r="J8" s="57"/>
      <c r="K8" s="71"/>
      <c r="L8" s="59"/>
      <c r="M8" s="40"/>
    </row>
  </sheetData>
  <mergeCells count="2">
    <mergeCell ref="B2:M2"/>
    <mergeCell ref="J3:M3"/>
  </mergeCells>
  <pageMargins left="0.511811024" right="0.511811024" top="0.78740157499999996" bottom="0.78740157499999996" header="0.31496062000000002" footer="0.31496062000000002"/>
  <pageSetup paperSize="9" scale="1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5"/>
  <sheetViews>
    <sheetView view="pageBreakPreview" topLeftCell="F10" zoomScale="60" zoomScaleNormal="100" workbookViewId="0">
      <selection activeCell="M30" sqref="M30:M40"/>
    </sheetView>
  </sheetViews>
  <sheetFormatPr defaultColWidth="9" defaultRowHeight="14.4"/>
  <cols>
    <col min="2" max="2" width="53.5546875" customWidth="1"/>
    <col min="3" max="3" width="25" customWidth="1"/>
    <col min="4" max="4" width="24.21875" customWidth="1"/>
    <col min="5" max="5" width="116.109375" customWidth="1"/>
    <col min="6" max="6" width="23.5546875" customWidth="1"/>
    <col min="7" max="7" width="14.88671875" customWidth="1"/>
    <col min="8" max="8" width="15.6640625" customWidth="1"/>
    <col min="9" max="10" width="21.5546875" customWidth="1"/>
    <col min="11" max="11" width="19.44140625" customWidth="1"/>
    <col min="12" max="12" width="19.33203125" customWidth="1"/>
    <col min="13" max="13" width="88" customWidth="1"/>
  </cols>
  <sheetData>
    <row r="1" spans="1:13">
      <c r="B1" t="s">
        <v>136</v>
      </c>
    </row>
    <row r="2" spans="1:13" ht="18.75" customHeight="1">
      <c r="B2" s="105" t="s">
        <v>137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31.5" customHeight="1">
      <c r="B3" s="18" t="s">
        <v>130</v>
      </c>
      <c r="C3" s="18"/>
      <c r="D3" s="18"/>
      <c r="E3" s="18"/>
      <c r="F3" s="18"/>
      <c r="G3" s="18"/>
      <c r="H3" s="18"/>
      <c r="I3" s="18"/>
      <c r="J3" s="107" t="s">
        <v>138</v>
      </c>
      <c r="K3" s="107"/>
      <c r="L3" s="107"/>
      <c r="M3" s="107"/>
    </row>
    <row r="4" spans="1:13" ht="52.5" customHeight="1">
      <c r="B4" s="33" t="s">
        <v>5</v>
      </c>
      <c r="C4" s="33" t="s">
        <v>6</v>
      </c>
      <c r="D4" s="34" t="s">
        <v>132</v>
      </c>
      <c r="E4" s="33" t="s">
        <v>133</v>
      </c>
      <c r="F4" s="34" t="s">
        <v>134</v>
      </c>
      <c r="G4" s="34" t="s">
        <v>135</v>
      </c>
      <c r="H4" s="34" t="s">
        <v>113</v>
      </c>
      <c r="I4" s="34" t="s">
        <v>9</v>
      </c>
      <c r="J4" s="34" t="s">
        <v>114</v>
      </c>
      <c r="K4" s="34" t="s">
        <v>115</v>
      </c>
      <c r="L4" s="34" t="s">
        <v>8</v>
      </c>
      <c r="M4" s="34" t="s">
        <v>116</v>
      </c>
    </row>
    <row r="5" spans="1:13" s="30" customFormat="1" ht="16.95" customHeight="1">
      <c r="A5" s="15"/>
      <c r="B5" s="35" t="s">
        <v>13</v>
      </c>
      <c r="C5" s="36" t="s">
        <v>14</v>
      </c>
      <c r="D5" s="37" t="s">
        <v>139</v>
      </c>
      <c r="E5" s="35" t="s">
        <v>17</v>
      </c>
      <c r="F5" s="10">
        <v>3335.62</v>
      </c>
      <c r="G5" s="38"/>
      <c r="H5" s="38"/>
      <c r="I5" s="48" t="s">
        <v>28</v>
      </c>
      <c r="J5" s="10">
        <v>3335.62</v>
      </c>
      <c r="K5" s="49">
        <v>45141</v>
      </c>
      <c r="L5" s="9" t="s">
        <v>15</v>
      </c>
      <c r="M5" s="37" t="s">
        <v>18</v>
      </c>
    </row>
    <row r="6" spans="1:13" s="30" customFormat="1" ht="16.95" customHeight="1">
      <c r="A6" s="15"/>
      <c r="B6" s="35" t="s">
        <v>203</v>
      </c>
      <c r="C6" s="36" t="s">
        <v>204</v>
      </c>
      <c r="D6" s="37" t="s">
        <v>140</v>
      </c>
      <c r="E6" s="35" t="s">
        <v>205</v>
      </c>
      <c r="F6" s="10">
        <v>2281.52</v>
      </c>
      <c r="G6" s="38"/>
      <c r="H6" s="38"/>
      <c r="I6" s="48" t="s">
        <v>28</v>
      </c>
      <c r="J6" s="10">
        <v>2281.52</v>
      </c>
      <c r="K6" s="49">
        <v>45141</v>
      </c>
      <c r="L6" s="9" t="s">
        <v>15</v>
      </c>
      <c r="M6" s="37" t="s">
        <v>18</v>
      </c>
    </row>
    <row r="7" spans="1:13" s="30" customFormat="1" ht="16.95" customHeight="1">
      <c r="A7" s="15"/>
      <c r="B7" s="35" t="s">
        <v>13</v>
      </c>
      <c r="C7" s="36" t="s">
        <v>14</v>
      </c>
      <c r="D7" s="39" t="s">
        <v>141</v>
      </c>
      <c r="E7" s="35" t="s">
        <v>19</v>
      </c>
      <c r="F7" s="10">
        <v>58300</v>
      </c>
      <c r="G7" s="38"/>
      <c r="H7" s="38"/>
      <c r="I7" s="48" t="s">
        <v>28</v>
      </c>
      <c r="J7" s="10">
        <v>6884.94</v>
      </c>
      <c r="K7" s="49">
        <v>45141</v>
      </c>
      <c r="L7" s="9" t="s">
        <v>15</v>
      </c>
      <c r="M7" s="37" t="s">
        <v>18</v>
      </c>
    </row>
    <row r="8" spans="1:13" s="30" customFormat="1" ht="16.95" customHeight="1">
      <c r="A8" s="15"/>
      <c r="B8" s="35" t="s">
        <v>13</v>
      </c>
      <c r="C8" s="36" t="s">
        <v>14</v>
      </c>
      <c r="D8" s="39" t="s">
        <v>142</v>
      </c>
      <c r="E8" s="35" t="s">
        <v>19</v>
      </c>
      <c r="F8" s="11">
        <v>12400</v>
      </c>
      <c r="G8" s="38"/>
      <c r="H8" s="38"/>
      <c r="I8" s="48" t="s">
        <v>28</v>
      </c>
      <c r="J8" s="11">
        <v>1763.54</v>
      </c>
      <c r="K8" s="49">
        <v>45141</v>
      </c>
      <c r="L8" s="9" t="s">
        <v>15</v>
      </c>
      <c r="M8" s="37" t="s">
        <v>18</v>
      </c>
    </row>
    <row r="9" spans="1:13" s="30" customFormat="1" ht="16.95" customHeight="1">
      <c r="A9" s="15"/>
      <c r="B9" s="37" t="s">
        <v>20</v>
      </c>
      <c r="C9" s="8" t="s">
        <v>21</v>
      </c>
      <c r="D9" s="37" t="s">
        <v>143</v>
      </c>
      <c r="E9" s="37" t="s">
        <v>22</v>
      </c>
      <c r="F9" s="11">
        <v>1663.8</v>
      </c>
      <c r="G9" s="11"/>
      <c r="H9" s="7"/>
      <c r="I9" s="50" t="s">
        <v>28</v>
      </c>
      <c r="J9" s="51">
        <v>1663.8</v>
      </c>
      <c r="K9" s="49">
        <v>45143</v>
      </c>
      <c r="L9" s="9" t="s">
        <v>15</v>
      </c>
      <c r="M9" s="37" t="s">
        <v>18</v>
      </c>
    </row>
    <row r="10" spans="1:13" s="30" customFormat="1" ht="16.95" customHeight="1">
      <c r="A10" s="15"/>
      <c r="B10" s="37" t="s">
        <v>23</v>
      </c>
      <c r="C10" s="8" t="s">
        <v>24</v>
      </c>
      <c r="D10" s="37" t="s">
        <v>144</v>
      </c>
      <c r="E10" s="37" t="s">
        <v>25</v>
      </c>
      <c r="F10" s="11">
        <v>164.14</v>
      </c>
      <c r="G10" s="11"/>
      <c r="H10" s="7"/>
      <c r="I10" s="50" t="s">
        <v>28</v>
      </c>
      <c r="J10" s="51">
        <v>164.14</v>
      </c>
      <c r="K10" s="49">
        <v>45143</v>
      </c>
      <c r="L10" s="9" t="s">
        <v>15</v>
      </c>
      <c r="M10" s="37" t="s">
        <v>18</v>
      </c>
    </row>
    <row r="11" spans="1:13" s="30" customFormat="1" ht="16.95" customHeight="1">
      <c r="A11" s="15"/>
      <c r="B11" s="35" t="s">
        <v>26</v>
      </c>
      <c r="C11" s="36" t="s">
        <v>27</v>
      </c>
      <c r="D11" s="39" t="s">
        <v>145</v>
      </c>
      <c r="E11" s="35" t="s">
        <v>29</v>
      </c>
      <c r="F11" s="11">
        <v>146.5</v>
      </c>
      <c r="G11" s="38"/>
      <c r="H11" s="38"/>
      <c r="I11" s="48" t="s">
        <v>28</v>
      </c>
      <c r="J11" s="11">
        <v>146.5</v>
      </c>
      <c r="K11" s="49">
        <v>45143</v>
      </c>
      <c r="L11" s="9" t="s">
        <v>15</v>
      </c>
      <c r="M11" s="37" t="s">
        <v>18</v>
      </c>
    </row>
    <row r="12" spans="1:13" s="30" customFormat="1" ht="16.95" customHeight="1">
      <c r="A12" s="15"/>
      <c r="B12" s="35" t="s">
        <v>30</v>
      </c>
      <c r="C12" s="36" t="s">
        <v>31</v>
      </c>
      <c r="D12" s="39" t="s">
        <v>146</v>
      </c>
      <c r="E12" s="35" t="s">
        <v>32</v>
      </c>
      <c r="F12" s="11">
        <v>4000</v>
      </c>
      <c r="G12" s="38"/>
      <c r="H12" s="38"/>
      <c r="I12" s="48" t="s">
        <v>28</v>
      </c>
      <c r="J12" s="11">
        <v>4000</v>
      </c>
      <c r="K12" s="49">
        <v>45143</v>
      </c>
      <c r="L12" s="9" t="s">
        <v>15</v>
      </c>
      <c r="M12" s="37" t="s">
        <v>18</v>
      </c>
    </row>
    <row r="13" spans="1:13" s="30" customFormat="1" ht="16.95" customHeight="1">
      <c r="A13" s="15"/>
      <c r="B13" s="37" t="s">
        <v>33</v>
      </c>
      <c r="C13" s="8" t="s">
        <v>34</v>
      </c>
      <c r="D13" s="40" t="s">
        <v>147</v>
      </c>
      <c r="E13" s="37" t="s">
        <v>35</v>
      </c>
      <c r="F13" s="41">
        <v>294</v>
      </c>
      <c r="G13" s="42"/>
      <c r="H13" s="42"/>
      <c r="I13" s="52" t="s">
        <v>28</v>
      </c>
      <c r="J13" s="53">
        <v>294</v>
      </c>
      <c r="K13" s="54">
        <v>45143</v>
      </c>
      <c r="L13" s="52" t="s">
        <v>15</v>
      </c>
      <c r="M13" s="55" t="s">
        <v>18</v>
      </c>
    </row>
    <row r="14" spans="1:13" s="30" customFormat="1" ht="16.95" customHeight="1">
      <c r="A14" s="15"/>
      <c r="B14" s="40" t="s">
        <v>36</v>
      </c>
      <c r="C14" s="43" t="s">
        <v>37</v>
      </c>
      <c r="D14" s="40" t="s">
        <v>148</v>
      </c>
      <c r="E14" s="35" t="s">
        <v>38</v>
      </c>
      <c r="F14" s="44">
        <v>400</v>
      </c>
      <c r="G14" s="45"/>
      <c r="H14" s="45"/>
      <c r="I14" s="56" t="s">
        <v>16</v>
      </c>
      <c r="J14" s="57">
        <v>44</v>
      </c>
      <c r="K14" s="58">
        <v>45143</v>
      </c>
      <c r="L14" s="59" t="s">
        <v>15</v>
      </c>
      <c r="M14" s="40" t="s">
        <v>18</v>
      </c>
    </row>
    <row r="15" spans="1:13" s="30" customFormat="1" ht="16.95" customHeight="1">
      <c r="A15" s="15"/>
      <c r="B15" s="37" t="s">
        <v>39</v>
      </c>
      <c r="C15" s="8" t="s">
        <v>40</v>
      </c>
      <c r="D15" s="46" t="s">
        <v>149</v>
      </c>
      <c r="E15" s="37" t="s">
        <v>41</v>
      </c>
      <c r="F15" s="11">
        <v>14071.29</v>
      </c>
      <c r="G15" s="11"/>
      <c r="H15" s="9"/>
      <c r="I15" s="50" t="s">
        <v>16</v>
      </c>
      <c r="J15" s="51">
        <v>1172.5999999999999</v>
      </c>
      <c r="K15" s="49">
        <v>45143</v>
      </c>
      <c r="L15" s="9" t="s">
        <v>15</v>
      </c>
      <c r="M15" s="37" t="s">
        <v>18</v>
      </c>
    </row>
    <row r="16" spans="1:13" s="30" customFormat="1" ht="16.95" customHeight="1">
      <c r="A16" s="15"/>
      <c r="B16" s="37" t="s">
        <v>42</v>
      </c>
      <c r="C16" s="8" t="s">
        <v>43</v>
      </c>
      <c r="D16" s="46" t="s">
        <v>150</v>
      </c>
      <c r="E16" s="37" t="s">
        <v>44</v>
      </c>
      <c r="F16" s="11">
        <v>3556.63</v>
      </c>
      <c r="G16" s="11"/>
      <c r="H16" s="7"/>
      <c r="I16" s="50" t="s">
        <v>28</v>
      </c>
      <c r="J16" s="51">
        <v>508.09</v>
      </c>
      <c r="K16" s="49">
        <v>45143</v>
      </c>
      <c r="L16" s="9" t="s">
        <v>15</v>
      </c>
      <c r="M16" s="37" t="s">
        <v>18</v>
      </c>
    </row>
    <row r="17" spans="1:13" s="30" customFormat="1" ht="16.95" customHeight="1">
      <c r="A17" s="15"/>
      <c r="B17" s="40" t="s">
        <v>36</v>
      </c>
      <c r="C17" s="43" t="s">
        <v>37</v>
      </c>
      <c r="D17" s="40" t="s">
        <v>148</v>
      </c>
      <c r="E17" s="35" t="s">
        <v>38</v>
      </c>
      <c r="F17" s="44">
        <v>400</v>
      </c>
      <c r="G17" s="45"/>
      <c r="H17" s="45"/>
      <c r="I17" s="56" t="s">
        <v>16</v>
      </c>
      <c r="J17" s="57">
        <v>34.81</v>
      </c>
      <c r="K17" s="58">
        <v>45150</v>
      </c>
      <c r="L17" s="59" t="s">
        <v>15</v>
      </c>
      <c r="M17" s="40" t="s">
        <v>18</v>
      </c>
    </row>
    <row r="18" spans="1:13" s="30" customFormat="1" ht="16.95" customHeight="1">
      <c r="A18" s="15"/>
      <c r="B18" s="37" t="s">
        <v>45</v>
      </c>
      <c r="C18" s="8" t="s">
        <v>46</v>
      </c>
      <c r="D18" s="40" t="s">
        <v>151</v>
      </c>
      <c r="E18" s="37" t="s">
        <v>47</v>
      </c>
      <c r="F18" s="10">
        <v>876.67</v>
      </c>
      <c r="G18" s="11"/>
      <c r="H18" s="9"/>
      <c r="I18" s="50" t="s">
        <v>28</v>
      </c>
      <c r="J18" s="51">
        <v>584.44000000000005</v>
      </c>
      <c r="K18" s="49">
        <v>45153</v>
      </c>
      <c r="L18" s="9" t="s">
        <v>15</v>
      </c>
      <c r="M18" s="37" t="s">
        <v>18</v>
      </c>
    </row>
    <row r="19" spans="1:13" s="30" customFormat="1" ht="16.95" customHeight="1">
      <c r="A19" s="15"/>
      <c r="B19" s="37" t="s">
        <v>45</v>
      </c>
      <c r="C19" s="8" t="s">
        <v>46</v>
      </c>
      <c r="D19" s="40" t="s">
        <v>152</v>
      </c>
      <c r="E19" s="37" t="s">
        <v>47</v>
      </c>
      <c r="F19" s="10">
        <v>4429.4399999999996</v>
      </c>
      <c r="G19" s="11"/>
      <c r="H19" s="9"/>
      <c r="I19" s="50" t="s">
        <v>16</v>
      </c>
      <c r="J19" s="51">
        <v>246.08</v>
      </c>
      <c r="K19" s="49">
        <v>45153</v>
      </c>
      <c r="L19" s="9" t="s">
        <v>15</v>
      </c>
      <c r="M19" s="37" t="s">
        <v>18</v>
      </c>
    </row>
    <row r="20" spans="1:13" s="30" customFormat="1" ht="16.95" customHeight="1">
      <c r="A20" s="15"/>
      <c r="B20" s="37" t="s">
        <v>45</v>
      </c>
      <c r="C20" s="8" t="s">
        <v>46</v>
      </c>
      <c r="D20" s="40" t="s">
        <v>152</v>
      </c>
      <c r="E20" s="37" t="s">
        <v>47</v>
      </c>
      <c r="F20" s="10">
        <v>4429.4399999999996</v>
      </c>
      <c r="G20" s="11"/>
      <c r="H20" s="9"/>
      <c r="I20" s="50" t="s">
        <v>16</v>
      </c>
      <c r="J20" s="51">
        <v>246.08</v>
      </c>
      <c r="K20" s="49">
        <v>45153</v>
      </c>
      <c r="L20" s="9" t="s">
        <v>15</v>
      </c>
      <c r="M20" s="37" t="s">
        <v>18</v>
      </c>
    </row>
    <row r="21" spans="1:13" s="30" customFormat="1" ht="16.95" customHeight="1">
      <c r="A21" s="15"/>
      <c r="B21" s="37" t="s">
        <v>45</v>
      </c>
      <c r="C21" s="8" t="s">
        <v>46</v>
      </c>
      <c r="D21" s="40" t="s">
        <v>152</v>
      </c>
      <c r="E21" s="37" t="s">
        <v>47</v>
      </c>
      <c r="F21" s="10">
        <v>4429.4399999999996</v>
      </c>
      <c r="G21" s="11"/>
      <c r="H21" s="9"/>
      <c r="I21" s="50" t="s">
        <v>16</v>
      </c>
      <c r="J21" s="51">
        <v>246.08</v>
      </c>
      <c r="K21" s="49">
        <v>45153</v>
      </c>
      <c r="L21" s="9" t="s">
        <v>15</v>
      </c>
      <c r="M21" s="37" t="s">
        <v>18</v>
      </c>
    </row>
    <row r="22" spans="1:13" s="30" customFormat="1" ht="16.95" customHeight="1">
      <c r="A22" s="15"/>
      <c r="B22" s="37" t="s">
        <v>42</v>
      </c>
      <c r="C22" s="8" t="s">
        <v>43</v>
      </c>
      <c r="D22" s="46" t="s">
        <v>150</v>
      </c>
      <c r="E22" s="37" t="s">
        <v>44</v>
      </c>
      <c r="F22" s="11">
        <v>3556.63</v>
      </c>
      <c r="G22" s="11">
        <v>2540.4499999999998</v>
      </c>
      <c r="H22" s="7"/>
      <c r="I22" s="50" t="s">
        <v>16</v>
      </c>
      <c r="J22" s="51">
        <v>508.09</v>
      </c>
      <c r="K22" s="49">
        <v>45169</v>
      </c>
      <c r="L22" s="9" t="s">
        <v>15</v>
      </c>
      <c r="M22" s="37" t="s">
        <v>18</v>
      </c>
    </row>
    <row r="23" spans="1:13" s="30" customFormat="1" ht="16.95" customHeight="1">
      <c r="A23" s="15"/>
      <c r="B23" s="40" t="s">
        <v>36</v>
      </c>
      <c r="C23" s="43" t="s">
        <v>37</v>
      </c>
      <c r="D23" s="40" t="s">
        <v>148</v>
      </c>
      <c r="E23" s="35" t="s">
        <v>38</v>
      </c>
      <c r="F23" s="44">
        <v>400</v>
      </c>
      <c r="G23" s="45"/>
      <c r="H23" s="45"/>
      <c r="I23" s="56" t="s">
        <v>16</v>
      </c>
      <c r="J23" s="57">
        <v>5.03</v>
      </c>
      <c r="K23" s="58">
        <v>45169</v>
      </c>
      <c r="L23" s="59" t="s">
        <v>15</v>
      </c>
      <c r="M23" s="40" t="s">
        <v>18</v>
      </c>
    </row>
    <row r="24" spans="1:13" s="30" customFormat="1" ht="16.95" customHeight="1">
      <c r="A24" s="15"/>
      <c r="B24" s="37" t="s">
        <v>48</v>
      </c>
      <c r="C24" s="8" t="s">
        <v>49</v>
      </c>
      <c r="D24" s="40" t="s">
        <v>153</v>
      </c>
      <c r="E24" s="37" t="s">
        <v>51</v>
      </c>
      <c r="F24" s="10">
        <v>400</v>
      </c>
      <c r="G24" s="11"/>
      <c r="H24" s="9"/>
      <c r="I24" s="50" t="s">
        <v>16</v>
      </c>
      <c r="J24" s="51">
        <v>400</v>
      </c>
      <c r="K24" s="49">
        <v>45162</v>
      </c>
      <c r="L24" s="9" t="s">
        <v>50</v>
      </c>
      <c r="M24" s="37" t="s">
        <v>52</v>
      </c>
    </row>
    <row r="25" spans="1:13" s="30" customFormat="1" ht="16.95" customHeight="1">
      <c r="A25" s="15"/>
      <c r="B25" s="37" t="s">
        <v>53</v>
      </c>
      <c r="C25" s="8" t="s">
        <v>54</v>
      </c>
      <c r="D25" s="40" t="s">
        <v>154</v>
      </c>
      <c r="E25" s="37" t="s">
        <v>51</v>
      </c>
      <c r="F25" s="10">
        <v>400</v>
      </c>
      <c r="G25" s="11"/>
      <c r="H25" s="9"/>
      <c r="I25" s="50" t="s">
        <v>16</v>
      </c>
      <c r="J25" s="51">
        <v>400</v>
      </c>
      <c r="K25" s="49">
        <v>45167</v>
      </c>
      <c r="L25" s="9" t="s">
        <v>50</v>
      </c>
      <c r="M25" s="37" t="s">
        <v>52</v>
      </c>
    </row>
    <row r="26" spans="1:13" s="30" customFormat="1" ht="16.95" customHeight="1">
      <c r="A26" s="15"/>
      <c r="B26" s="37" t="s">
        <v>55</v>
      </c>
      <c r="C26" s="8" t="s">
        <v>56</v>
      </c>
      <c r="D26" s="46" t="s">
        <v>156</v>
      </c>
      <c r="E26" s="37" t="s">
        <v>60</v>
      </c>
      <c r="F26" s="10">
        <v>9072</v>
      </c>
      <c r="G26" s="11"/>
      <c r="H26" s="9"/>
      <c r="I26" s="50" t="s">
        <v>16</v>
      </c>
      <c r="J26" s="51">
        <v>453.6</v>
      </c>
      <c r="K26" s="49">
        <v>45162</v>
      </c>
      <c r="L26" s="9" t="s">
        <v>57</v>
      </c>
      <c r="M26" s="37" t="s">
        <v>59</v>
      </c>
    </row>
    <row r="27" spans="1:13" s="30" customFormat="1" ht="16.95" customHeight="1">
      <c r="A27" s="15"/>
      <c r="B27" s="37" t="s">
        <v>55</v>
      </c>
      <c r="C27" s="8" t="s">
        <v>56</v>
      </c>
      <c r="D27" s="46" t="s">
        <v>157</v>
      </c>
      <c r="E27" s="37" t="s">
        <v>58</v>
      </c>
      <c r="F27" s="10">
        <v>63473.05</v>
      </c>
      <c r="G27" s="11"/>
      <c r="H27" s="9"/>
      <c r="I27" s="50" t="s">
        <v>16</v>
      </c>
      <c r="J27" s="51">
        <v>2407.4</v>
      </c>
      <c r="K27" s="49">
        <v>45162</v>
      </c>
      <c r="L27" s="9" t="s">
        <v>57</v>
      </c>
      <c r="M27" s="37" t="s">
        <v>59</v>
      </c>
    </row>
    <row r="28" spans="1:13" s="30" customFormat="1" ht="16.95" customHeight="1">
      <c r="A28" s="15"/>
      <c r="B28" s="37" t="s">
        <v>55</v>
      </c>
      <c r="C28" s="8" t="s">
        <v>56</v>
      </c>
      <c r="D28" s="46" t="s">
        <v>155</v>
      </c>
      <c r="E28" s="37" t="s">
        <v>58</v>
      </c>
      <c r="F28" s="10">
        <v>4667.8999999999996</v>
      </c>
      <c r="G28" s="11"/>
      <c r="H28" s="9"/>
      <c r="I28" s="50" t="s">
        <v>16</v>
      </c>
      <c r="J28" s="51">
        <v>488.16</v>
      </c>
      <c r="K28" s="49">
        <v>45162</v>
      </c>
      <c r="L28" s="9" t="s">
        <v>57</v>
      </c>
      <c r="M28" s="37" t="s">
        <v>59</v>
      </c>
    </row>
    <row r="29" spans="1:13" s="30" customFormat="1" ht="16.95" customHeight="1">
      <c r="A29" s="15"/>
      <c r="B29" s="35" t="s">
        <v>61</v>
      </c>
      <c r="C29" s="36" t="s">
        <v>62</v>
      </c>
      <c r="D29" s="40" t="s">
        <v>158</v>
      </c>
      <c r="E29" s="35" t="s">
        <v>63</v>
      </c>
      <c r="F29" s="10">
        <v>1110</v>
      </c>
      <c r="G29" s="38"/>
      <c r="H29" s="38"/>
      <c r="I29" s="48" t="s">
        <v>16</v>
      </c>
      <c r="J29" s="11">
        <v>1110</v>
      </c>
      <c r="K29" s="49">
        <v>45169</v>
      </c>
      <c r="L29" s="9" t="s">
        <v>57</v>
      </c>
      <c r="M29" s="37" t="s">
        <v>59</v>
      </c>
    </row>
    <row r="30" spans="1:13" s="30" customFormat="1" ht="16.95" customHeight="1">
      <c r="A30" s="15"/>
      <c r="B30" s="37" t="s">
        <v>45</v>
      </c>
      <c r="C30" s="8" t="s">
        <v>46</v>
      </c>
      <c r="D30" s="46" t="s">
        <v>159</v>
      </c>
      <c r="E30" s="37" t="s">
        <v>64</v>
      </c>
      <c r="F30" s="10">
        <v>17998.2</v>
      </c>
      <c r="G30" s="11"/>
      <c r="H30" s="9"/>
      <c r="I30" s="50" t="s">
        <v>16</v>
      </c>
      <c r="J30" s="51">
        <v>460.08</v>
      </c>
      <c r="K30" s="49">
        <v>45153</v>
      </c>
      <c r="L30" s="9" t="s">
        <v>57</v>
      </c>
      <c r="M30" s="37" t="s">
        <v>65</v>
      </c>
    </row>
    <row r="31" spans="1:13" s="30" customFormat="1" ht="16.95" customHeight="1">
      <c r="A31" s="15"/>
      <c r="B31" s="37" t="s">
        <v>82</v>
      </c>
      <c r="C31" s="8" t="s">
        <v>83</v>
      </c>
      <c r="D31" s="40" t="s">
        <v>167</v>
      </c>
      <c r="E31" s="35" t="s">
        <v>68</v>
      </c>
      <c r="F31" s="10">
        <v>180</v>
      </c>
      <c r="G31" s="11"/>
      <c r="H31" s="45"/>
      <c r="I31" s="50" t="s">
        <v>16</v>
      </c>
      <c r="J31" s="60">
        <v>180</v>
      </c>
      <c r="K31" s="49">
        <v>45160</v>
      </c>
      <c r="L31" s="9" t="s">
        <v>57</v>
      </c>
      <c r="M31" s="37" t="s">
        <v>65</v>
      </c>
    </row>
    <row r="32" spans="1:13" s="30" customFormat="1" ht="16.95" customHeight="1">
      <c r="A32" s="15"/>
      <c r="B32" s="37" t="s">
        <v>76</v>
      </c>
      <c r="C32" s="8" t="s">
        <v>77</v>
      </c>
      <c r="D32" s="40" t="s">
        <v>164</v>
      </c>
      <c r="E32" s="35" t="s">
        <v>68</v>
      </c>
      <c r="F32" s="10">
        <v>236</v>
      </c>
      <c r="G32" s="11"/>
      <c r="H32" s="45"/>
      <c r="I32" s="50" t="s">
        <v>16</v>
      </c>
      <c r="J32" s="60">
        <v>236</v>
      </c>
      <c r="K32" s="49">
        <v>45160</v>
      </c>
      <c r="L32" s="9" t="s">
        <v>57</v>
      </c>
      <c r="M32" s="37" t="s">
        <v>65</v>
      </c>
    </row>
    <row r="33" spans="1:13" s="30" customFormat="1" ht="16.95" customHeight="1">
      <c r="A33" s="15"/>
      <c r="B33" s="37" t="s">
        <v>80</v>
      </c>
      <c r="C33" s="8" t="s">
        <v>81</v>
      </c>
      <c r="D33" s="40" t="s">
        <v>166</v>
      </c>
      <c r="E33" s="35" t="s">
        <v>68</v>
      </c>
      <c r="F33" s="10">
        <v>236</v>
      </c>
      <c r="G33" s="11"/>
      <c r="H33" s="45"/>
      <c r="I33" s="50" t="s">
        <v>16</v>
      </c>
      <c r="J33" s="60">
        <v>236</v>
      </c>
      <c r="K33" s="49">
        <v>45160</v>
      </c>
      <c r="L33" s="9" t="s">
        <v>57</v>
      </c>
      <c r="M33" s="37" t="s">
        <v>65</v>
      </c>
    </row>
    <row r="34" spans="1:13" s="30" customFormat="1" ht="16.95" customHeight="1">
      <c r="A34" s="15"/>
      <c r="B34" s="35" t="s">
        <v>66</v>
      </c>
      <c r="C34" s="36" t="s">
        <v>67</v>
      </c>
      <c r="D34" s="40" t="s">
        <v>160</v>
      </c>
      <c r="E34" s="35" t="s">
        <v>68</v>
      </c>
      <c r="F34" s="11">
        <v>210</v>
      </c>
      <c r="G34" s="38"/>
      <c r="H34" s="38"/>
      <c r="I34" s="48" t="s">
        <v>16</v>
      </c>
      <c r="J34" s="11">
        <v>210</v>
      </c>
      <c r="K34" s="49">
        <v>45160</v>
      </c>
      <c r="L34" s="9" t="s">
        <v>57</v>
      </c>
      <c r="M34" s="37" t="s">
        <v>65</v>
      </c>
    </row>
    <row r="35" spans="1:13" s="30" customFormat="1" ht="16.95" customHeight="1">
      <c r="A35" s="15"/>
      <c r="B35" s="37" t="s">
        <v>69</v>
      </c>
      <c r="C35" s="8" t="s">
        <v>70</v>
      </c>
      <c r="D35" s="40" t="s">
        <v>161</v>
      </c>
      <c r="E35" s="35" t="s">
        <v>68</v>
      </c>
      <c r="F35" s="11">
        <v>236</v>
      </c>
      <c r="G35" s="11"/>
      <c r="H35" s="7"/>
      <c r="I35" s="50" t="s">
        <v>16</v>
      </c>
      <c r="J35" s="51">
        <v>236</v>
      </c>
      <c r="K35" s="49">
        <v>45160</v>
      </c>
      <c r="L35" s="9" t="s">
        <v>57</v>
      </c>
      <c r="M35" s="37" t="s">
        <v>65</v>
      </c>
    </row>
    <row r="36" spans="1:13" s="30" customFormat="1" ht="16.95" customHeight="1">
      <c r="A36" s="15"/>
      <c r="B36" s="37" t="s">
        <v>71</v>
      </c>
      <c r="C36" s="8" t="s">
        <v>72</v>
      </c>
      <c r="D36" s="40" t="s">
        <v>162</v>
      </c>
      <c r="E36" s="35" t="s">
        <v>68</v>
      </c>
      <c r="F36" s="10">
        <v>180</v>
      </c>
      <c r="G36" s="11"/>
      <c r="H36" s="45"/>
      <c r="I36" s="50" t="s">
        <v>16</v>
      </c>
      <c r="J36" s="60">
        <v>180</v>
      </c>
      <c r="K36" s="49">
        <v>45160</v>
      </c>
      <c r="L36" s="9" t="s">
        <v>57</v>
      </c>
      <c r="M36" s="37" t="s">
        <v>65</v>
      </c>
    </row>
    <row r="37" spans="1:13" s="30" customFormat="1" ht="16.95" customHeight="1">
      <c r="A37" s="15"/>
      <c r="B37" s="37" t="s">
        <v>78</v>
      </c>
      <c r="C37" s="8" t="s">
        <v>79</v>
      </c>
      <c r="D37" s="40" t="s">
        <v>165</v>
      </c>
      <c r="E37" s="35" t="s">
        <v>68</v>
      </c>
      <c r="F37" s="10">
        <v>210</v>
      </c>
      <c r="G37" s="11"/>
      <c r="H37" s="45"/>
      <c r="I37" s="50" t="s">
        <v>16</v>
      </c>
      <c r="J37" s="60">
        <v>210</v>
      </c>
      <c r="K37" s="49">
        <v>45160</v>
      </c>
      <c r="L37" s="9" t="s">
        <v>57</v>
      </c>
      <c r="M37" s="37" t="s">
        <v>65</v>
      </c>
    </row>
    <row r="38" spans="1:13" s="30" customFormat="1" ht="16.95" customHeight="1">
      <c r="A38" s="15"/>
      <c r="B38" s="37" t="s">
        <v>84</v>
      </c>
      <c r="C38" s="8" t="s">
        <v>85</v>
      </c>
      <c r="D38" s="40" t="s">
        <v>168</v>
      </c>
      <c r="E38" s="37" t="s">
        <v>75</v>
      </c>
      <c r="F38" s="10">
        <v>125</v>
      </c>
      <c r="G38" s="11"/>
      <c r="H38" s="45"/>
      <c r="I38" s="50" t="s">
        <v>16</v>
      </c>
      <c r="J38" s="60">
        <v>125</v>
      </c>
      <c r="K38" s="49">
        <v>45160</v>
      </c>
      <c r="L38" s="9" t="s">
        <v>57</v>
      </c>
      <c r="M38" s="37" t="s">
        <v>65</v>
      </c>
    </row>
    <row r="39" spans="1:13" s="30" customFormat="1" ht="16.95" customHeight="1">
      <c r="A39" s="15"/>
      <c r="B39" s="37" t="s">
        <v>73</v>
      </c>
      <c r="C39" s="8" t="s">
        <v>74</v>
      </c>
      <c r="D39" s="40" t="s">
        <v>163</v>
      </c>
      <c r="E39" s="37" t="s">
        <v>75</v>
      </c>
      <c r="F39" s="10">
        <v>110</v>
      </c>
      <c r="G39" s="11"/>
      <c r="H39" s="45"/>
      <c r="I39" s="50" t="s">
        <v>16</v>
      </c>
      <c r="J39" s="60">
        <v>110</v>
      </c>
      <c r="K39" s="49">
        <v>45160</v>
      </c>
      <c r="L39" s="9" t="s">
        <v>57</v>
      </c>
      <c r="M39" s="37" t="s">
        <v>65</v>
      </c>
    </row>
    <row r="40" spans="1:13" s="30" customFormat="1" ht="16.95" customHeight="1">
      <c r="A40" s="15"/>
      <c r="B40" s="37" t="s">
        <v>45</v>
      </c>
      <c r="C40" s="8" t="s">
        <v>46</v>
      </c>
      <c r="D40" s="46" t="s">
        <v>159</v>
      </c>
      <c r="E40" s="37" t="s">
        <v>64</v>
      </c>
      <c r="F40" s="10">
        <v>17998.2</v>
      </c>
      <c r="G40" s="11"/>
      <c r="H40" s="9"/>
      <c r="I40" s="50" t="s">
        <v>16</v>
      </c>
      <c r="J40" s="51">
        <v>585.01</v>
      </c>
      <c r="K40" s="49">
        <v>45162</v>
      </c>
      <c r="L40" s="9" t="s">
        <v>57</v>
      </c>
      <c r="M40" s="37" t="s">
        <v>65</v>
      </c>
    </row>
    <row r="41" spans="1:13" s="30" customFormat="1" ht="16.95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</row>
    <row r="42" spans="1:13" s="30" customFormat="1" ht="16.95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</row>
    <row r="43" spans="1:13" s="30" customFormat="1" ht="16.95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</row>
    <row r="44" spans="1:13" s="30" customFormat="1" ht="16.95" customHeigh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</row>
    <row r="45" spans="1:13" s="30" customFormat="1" ht="16.95" customHeight="1">
      <c r="A45" s="15"/>
      <c r="B45" s="15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1:13" s="30" customFormat="1" ht="16.95" customHeight="1">
      <c r="A46" s="15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</row>
    <row r="47" spans="1:13" s="30" customFormat="1" ht="16.95" customHeight="1">
      <c r="A47" s="15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</row>
    <row r="48" spans="1:13" s="1" customForma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</row>
    <row r="49" spans="1:13" s="1" customForma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1:13" s="1" customForma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1:13" s="1" customForma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3" s="1" customForma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1:13" s="1" customForma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</row>
    <row r="54" spans="1:13" s="1" customForma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</row>
    <row r="55" spans="1:13" s="1" customForma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</row>
    <row r="56" spans="1:13" s="1" customForma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</row>
    <row r="57" spans="1:13" s="1" customForma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</row>
    <row r="58" spans="1:13" s="1" customForma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</row>
    <row r="59" spans="1:13" s="1" customForma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</row>
    <row r="60" spans="1:13" s="1" customFormat="1" ht="17.399999999999999">
      <c r="A60" s="6"/>
      <c r="B60" s="47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</row>
    <row r="61" spans="1:13" s="1" customFormat="1" ht="17.399999999999999">
      <c r="A61" s="6"/>
      <c r="B61" s="47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  <row r="62" spans="1:13" s="1" customFormat="1" ht="17.399999999999999">
      <c r="A62" s="6"/>
      <c r="B62" s="47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</row>
    <row r="63" spans="1:13" s="1" customFormat="1" ht="17.399999999999999">
      <c r="A63" s="6"/>
      <c r="B63" s="47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</row>
    <row r="64" spans="1:13" s="1" customFormat="1" ht="17.399999999999999">
      <c r="A64" s="6"/>
      <c r="B64" s="47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</row>
    <row r="65" spans="1:14" s="1" customFormat="1" ht="17.399999999999999">
      <c r="A65" s="6"/>
      <c r="B65" s="47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</row>
    <row r="66" spans="1:14" s="1" customFormat="1" ht="17.399999999999999">
      <c r="A66" s="6"/>
      <c r="B66" s="47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4" s="1" customFormat="1" ht="17.399999999999999">
      <c r="A67" s="6"/>
      <c r="B67" s="47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1:14" s="1" customFormat="1" ht="17.399999999999999">
      <c r="A68" s="6"/>
      <c r="B68" s="47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1:14" s="1" customFormat="1" ht="17.399999999999999">
      <c r="A69" s="6"/>
      <c r="B69" s="47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</row>
    <row r="70" spans="1:14" s="1" customFormat="1" ht="17.399999999999999">
      <c r="A70" s="6"/>
      <c r="B70" s="47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</row>
    <row r="71" spans="1:14" s="1" customFormat="1" ht="17.399999999999999">
      <c r="A71" s="6"/>
      <c r="B71" s="47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</row>
    <row r="72" spans="1:14" s="1" customFormat="1" ht="17.399999999999999">
      <c r="A72" s="6"/>
      <c r="B72" s="47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</row>
    <row r="73" spans="1:14" s="1" customForma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</row>
    <row r="74" spans="1:14" s="1" customForma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</row>
    <row r="75" spans="1:14" s="1" customFormat="1" ht="17.399999999999999">
      <c r="A75" s="6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61"/>
    </row>
    <row r="76" spans="1:14" s="31" customFormat="1"/>
    <row r="77" spans="1:14" s="31" customFormat="1"/>
    <row r="78" spans="1:14" s="31" customFormat="1"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</row>
    <row r="79" spans="1:14" s="31" customFormat="1"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</row>
    <row r="80" spans="1:14" s="31" customFormat="1"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</row>
    <row r="81" spans="1:14" s="30" customFormat="1">
      <c r="B81"/>
      <c r="C81"/>
      <c r="D81"/>
      <c r="E81"/>
      <c r="F81"/>
      <c r="G81"/>
      <c r="H81"/>
      <c r="I81"/>
      <c r="J81"/>
      <c r="K81"/>
      <c r="L81"/>
      <c r="M81"/>
    </row>
    <row r="82" spans="1:14" s="30" customFormat="1">
      <c r="B82"/>
      <c r="C82"/>
      <c r="D82"/>
      <c r="E82"/>
      <c r="F82"/>
      <c r="G82"/>
      <c r="H82"/>
      <c r="I82"/>
      <c r="J82"/>
      <c r="K82"/>
      <c r="L82"/>
      <c r="M82"/>
    </row>
    <row r="83" spans="1:14" s="32" customFormat="1">
      <c r="B83"/>
      <c r="C83"/>
      <c r="D83"/>
      <c r="E83"/>
      <c r="F83"/>
      <c r="G83"/>
      <c r="H83"/>
      <c r="I83"/>
      <c r="J83"/>
      <c r="K83"/>
      <c r="L83"/>
      <c r="M83"/>
    </row>
    <row r="84" spans="1:14" s="32" customFormat="1">
      <c r="A84"/>
      <c r="B84"/>
      <c r="C84"/>
      <c r="D84"/>
      <c r="E84"/>
      <c r="F84"/>
      <c r="G84"/>
      <c r="H84"/>
      <c r="I84"/>
      <c r="J84"/>
      <c r="K84"/>
      <c r="L84"/>
      <c r="M84"/>
    </row>
    <row r="85" spans="1:14" s="31" customFormat="1">
      <c r="A85"/>
      <c r="B85"/>
      <c r="C85"/>
      <c r="D85"/>
      <c r="E85"/>
      <c r="F85"/>
      <c r="G85"/>
      <c r="H85"/>
      <c r="I85"/>
      <c r="J85"/>
      <c r="K85"/>
      <c r="L85"/>
      <c r="M85"/>
    </row>
    <row r="86" spans="1:14" s="32" customFormat="1">
      <c r="A86"/>
      <c r="B86"/>
      <c r="C86"/>
      <c r="D86"/>
      <c r="E86"/>
      <c r="F86"/>
      <c r="G86"/>
      <c r="H86"/>
      <c r="I86"/>
      <c r="J86"/>
      <c r="K86"/>
      <c r="L86"/>
      <c r="M86"/>
    </row>
    <row r="87" spans="1:14" s="32" customFormat="1">
      <c r="A87"/>
      <c r="B87"/>
      <c r="C87"/>
      <c r="D87"/>
      <c r="E87"/>
      <c r="F87"/>
      <c r="G87"/>
      <c r="H87"/>
      <c r="I87"/>
      <c r="J87"/>
      <c r="K87"/>
      <c r="L87"/>
      <c r="M87"/>
    </row>
    <row r="88" spans="1:14" s="32" customFormat="1">
      <c r="A88"/>
      <c r="B88"/>
      <c r="C88"/>
      <c r="D88"/>
      <c r="E88"/>
      <c r="F88"/>
      <c r="G88"/>
      <c r="H88"/>
      <c r="I88"/>
      <c r="J88"/>
      <c r="K88"/>
      <c r="L88"/>
      <c r="M88"/>
    </row>
    <row r="89" spans="1:14" s="32" customFormat="1">
      <c r="A89"/>
      <c r="B89"/>
      <c r="C89"/>
      <c r="D89"/>
      <c r="E89"/>
      <c r="F89"/>
      <c r="G89"/>
      <c r="H89"/>
      <c r="I89"/>
      <c r="J89"/>
      <c r="K89"/>
      <c r="L89"/>
      <c r="M89"/>
    </row>
    <row r="90" spans="1:14" s="31" customFormat="1">
      <c r="A90"/>
      <c r="B90"/>
      <c r="C90"/>
      <c r="D90"/>
      <c r="E90"/>
      <c r="F90"/>
      <c r="G90"/>
      <c r="H90"/>
      <c r="I90"/>
      <c r="J90"/>
      <c r="K90"/>
      <c r="L90"/>
      <c r="M90"/>
    </row>
    <row r="91" spans="1:14" s="31" customFormat="1">
      <c r="A91"/>
      <c r="B91"/>
      <c r="C91"/>
      <c r="D91"/>
      <c r="E91"/>
      <c r="F91"/>
      <c r="G91"/>
      <c r="H91"/>
      <c r="I91"/>
      <c r="J91"/>
      <c r="K91"/>
      <c r="L91"/>
      <c r="M91"/>
    </row>
    <row r="92" spans="1:14" s="32" customFormat="1">
      <c r="A92"/>
      <c r="B92"/>
      <c r="C92"/>
      <c r="D92"/>
      <c r="E92"/>
      <c r="F92"/>
      <c r="G92"/>
      <c r="H92"/>
      <c r="I92"/>
      <c r="J92"/>
      <c r="K92"/>
      <c r="L92"/>
      <c r="M92"/>
      <c r="N92" s="30"/>
    </row>
    <row r="93" spans="1:14" s="32" customFormat="1">
      <c r="A93"/>
      <c r="B93"/>
      <c r="C93"/>
      <c r="D93"/>
      <c r="E93"/>
      <c r="F93"/>
      <c r="G93"/>
      <c r="H93"/>
      <c r="I93"/>
      <c r="J93"/>
      <c r="K93"/>
      <c r="L93"/>
      <c r="M93"/>
      <c r="N93" s="30"/>
    </row>
    <row r="94" spans="1:14" s="32" customFormat="1">
      <c r="A94"/>
      <c r="B94"/>
      <c r="C94"/>
      <c r="D94"/>
      <c r="E94"/>
      <c r="F94"/>
      <c r="G94"/>
      <c r="H94"/>
      <c r="I94"/>
      <c r="J94"/>
      <c r="K94"/>
      <c r="L94"/>
      <c r="M94"/>
      <c r="N94" s="30"/>
    </row>
    <row r="95" spans="1:14" s="32" customFormat="1">
      <c r="A95"/>
      <c r="B95"/>
      <c r="C95"/>
      <c r="D95"/>
      <c r="E95"/>
      <c r="F95"/>
      <c r="G95"/>
      <c r="H95"/>
      <c r="I95"/>
      <c r="J95"/>
      <c r="K95"/>
      <c r="L95"/>
      <c r="M95"/>
      <c r="N95" s="30"/>
    </row>
    <row r="96" spans="1:14" s="31" customFormat="1">
      <c r="A96"/>
      <c r="B96"/>
      <c r="C96"/>
      <c r="D96"/>
      <c r="E96"/>
      <c r="F96"/>
      <c r="G96"/>
      <c r="H96"/>
      <c r="I96"/>
      <c r="J96"/>
      <c r="K96"/>
      <c r="L96"/>
      <c r="M96"/>
    </row>
    <row r="97" spans="1:14" s="31" customFormat="1">
      <c r="A97"/>
      <c r="B97"/>
      <c r="C97"/>
      <c r="D97"/>
      <c r="E97"/>
      <c r="F97"/>
      <c r="G97"/>
      <c r="H97"/>
      <c r="I97"/>
      <c r="J97"/>
      <c r="K97"/>
      <c r="L97"/>
      <c r="M97"/>
    </row>
    <row r="98" spans="1:14" s="31" customFormat="1">
      <c r="A98"/>
      <c r="B98"/>
      <c r="C98"/>
      <c r="D98"/>
      <c r="E98"/>
      <c r="F98"/>
      <c r="G98"/>
      <c r="H98"/>
      <c r="I98"/>
      <c r="J98"/>
      <c r="K98"/>
      <c r="L98"/>
      <c r="M98"/>
    </row>
    <row r="99" spans="1:14" s="31" customFormat="1">
      <c r="A99"/>
      <c r="B99"/>
      <c r="C99"/>
      <c r="D99"/>
      <c r="E99"/>
      <c r="F99"/>
      <c r="G99"/>
      <c r="H99"/>
      <c r="I99"/>
      <c r="J99"/>
      <c r="K99"/>
      <c r="L99"/>
      <c r="M99"/>
    </row>
    <row r="100" spans="1:14" s="32" customFormat="1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spans="1:14" s="31" customFormat="1">
      <c r="A101"/>
      <c r="B101"/>
      <c r="C101"/>
      <c r="D101"/>
      <c r="E101"/>
      <c r="F101"/>
      <c r="G101"/>
      <c r="H101"/>
      <c r="I101"/>
      <c r="J101"/>
      <c r="K101"/>
      <c r="L101"/>
      <c r="M101"/>
    </row>
    <row r="102" spans="1:14" s="31" customFormat="1">
      <c r="A102"/>
      <c r="B102"/>
      <c r="C102"/>
      <c r="D102"/>
      <c r="E102"/>
      <c r="F102"/>
      <c r="G102"/>
      <c r="H102"/>
      <c r="I102"/>
      <c r="J102"/>
      <c r="K102"/>
      <c r="L102"/>
      <c r="M102"/>
    </row>
    <row r="103" spans="1:14" s="31" customFormat="1">
      <c r="A103"/>
      <c r="B103"/>
      <c r="C103"/>
      <c r="D103"/>
      <c r="E103"/>
      <c r="F103"/>
      <c r="G103"/>
      <c r="H103"/>
      <c r="I103"/>
      <c r="J103"/>
      <c r="K103"/>
      <c r="L103"/>
      <c r="M103"/>
    </row>
    <row r="104" spans="1:14" s="31" customFormat="1">
      <c r="A104"/>
      <c r="B104"/>
      <c r="C104"/>
      <c r="D104"/>
      <c r="E104"/>
      <c r="F104"/>
      <c r="G104"/>
      <c r="H104"/>
      <c r="I104"/>
      <c r="J104"/>
      <c r="K104"/>
      <c r="L104"/>
      <c r="M104"/>
    </row>
    <row r="105" spans="1:14" s="31" customFormat="1">
      <c r="A105"/>
      <c r="B105"/>
      <c r="C105"/>
      <c r="D105"/>
      <c r="E105"/>
      <c r="F105"/>
      <c r="G105"/>
      <c r="H105"/>
      <c r="I105"/>
      <c r="J105"/>
      <c r="K105"/>
      <c r="L105"/>
      <c r="M105"/>
    </row>
    <row r="106" spans="1:14" s="31" customFormat="1">
      <c r="A106"/>
      <c r="B106"/>
      <c r="C106"/>
      <c r="D106"/>
      <c r="E106"/>
      <c r="F106"/>
      <c r="G106"/>
      <c r="H106"/>
      <c r="I106"/>
      <c r="J106"/>
      <c r="K106"/>
      <c r="L106"/>
      <c r="M106"/>
    </row>
    <row r="107" spans="1:14" s="31" customForma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 s="1"/>
    </row>
    <row r="108" spans="1:14" s="31" customForma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 s="1"/>
    </row>
    <row r="109" spans="1:14" s="31" customForma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 s="1"/>
    </row>
    <row r="110" spans="1:14" s="31" customFormat="1">
      <c r="A110"/>
      <c r="B110"/>
      <c r="C110"/>
      <c r="D110"/>
      <c r="E110"/>
      <c r="F110"/>
      <c r="G110"/>
      <c r="H110"/>
      <c r="I110"/>
      <c r="J110"/>
      <c r="K110"/>
      <c r="L110"/>
      <c r="M110"/>
    </row>
    <row r="111" spans="1:14" s="31" customFormat="1">
      <c r="A111"/>
      <c r="B111"/>
      <c r="C111"/>
      <c r="D111"/>
      <c r="E111"/>
      <c r="F111"/>
      <c r="G111"/>
      <c r="H111"/>
      <c r="I111"/>
      <c r="J111"/>
      <c r="K111"/>
      <c r="L111"/>
      <c r="M111"/>
    </row>
    <row r="112" spans="1:14" s="31" customFormat="1">
      <c r="A112"/>
      <c r="B112"/>
      <c r="C112"/>
      <c r="D112"/>
      <c r="E112"/>
      <c r="F112"/>
      <c r="G112"/>
      <c r="H112"/>
      <c r="I112"/>
      <c r="J112"/>
      <c r="K112"/>
      <c r="L112"/>
      <c r="M112"/>
    </row>
    <row r="113" spans="1:13" s="31" customFormat="1">
      <c r="A113"/>
      <c r="B113"/>
      <c r="C113"/>
      <c r="D113"/>
      <c r="E113"/>
      <c r="F113"/>
      <c r="G113"/>
      <c r="H113"/>
      <c r="I113"/>
      <c r="J113"/>
      <c r="K113"/>
      <c r="L113"/>
      <c r="M113"/>
    </row>
    <row r="114" spans="1:13" s="32" customFormat="1">
      <c r="A114"/>
      <c r="B114"/>
      <c r="C114"/>
      <c r="D114"/>
      <c r="E114"/>
      <c r="F114"/>
      <c r="G114"/>
      <c r="H114"/>
      <c r="I114"/>
      <c r="J114"/>
      <c r="K114"/>
      <c r="L114"/>
      <c r="M114"/>
    </row>
    <row r="115" spans="1:13" s="31" customFormat="1">
      <c r="A115"/>
      <c r="B115"/>
      <c r="C115"/>
      <c r="D115"/>
      <c r="E115"/>
      <c r="F115"/>
      <c r="G115"/>
      <c r="H115"/>
      <c r="I115"/>
      <c r="J115"/>
      <c r="K115"/>
      <c r="L115"/>
      <c r="M115"/>
    </row>
  </sheetData>
  <mergeCells count="2">
    <mergeCell ref="B2:M2"/>
    <mergeCell ref="J3:M3"/>
  </mergeCells>
  <pageMargins left="0.511811023622047" right="0.511811023622047" top="0.78740157480314998" bottom="0.78740157480314998" header="0.31496062992126" footer="0.31496062992126"/>
  <pageSetup paperSize="9" scale="3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view="pageBreakPreview" zoomScale="74" zoomScaleNormal="100" workbookViewId="0">
      <selection activeCell="H5" sqref="H5:H7"/>
    </sheetView>
  </sheetViews>
  <sheetFormatPr defaultColWidth="9" defaultRowHeight="14.4"/>
  <cols>
    <col min="2" max="2" width="31" customWidth="1"/>
    <col min="3" max="3" width="18.6640625" customWidth="1"/>
    <col min="4" max="4" width="12.5546875" customWidth="1"/>
    <col min="5" max="5" width="21.5546875" customWidth="1"/>
    <col min="6" max="6" width="27.44140625" customWidth="1"/>
    <col min="7" max="7" width="23.6640625" customWidth="1"/>
    <col min="8" max="8" width="20.6640625" customWidth="1"/>
    <col min="9" max="9" width="12.33203125" customWidth="1"/>
    <col min="10" max="10" width="12.88671875" customWidth="1"/>
    <col min="11" max="11" width="69.88671875" customWidth="1"/>
  </cols>
  <sheetData>
    <row r="1" spans="1:11">
      <c r="B1" t="s">
        <v>169</v>
      </c>
    </row>
    <row r="2" spans="1:11" ht="19.5" customHeight="1">
      <c r="B2" s="108" t="s">
        <v>170</v>
      </c>
      <c r="C2" s="108"/>
      <c r="D2" s="108"/>
      <c r="E2" s="108"/>
      <c r="F2" s="108"/>
      <c r="G2" s="108"/>
      <c r="H2" s="108"/>
      <c r="I2" s="108"/>
      <c r="J2" s="108"/>
      <c r="K2" s="108"/>
    </row>
    <row r="3" spans="1:11" ht="23.25" customHeight="1">
      <c r="B3" s="18" t="s">
        <v>130</v>
      </c>
      <c r="C3" s="18"/>
      <c r="D3" s="18"/>
      <c r="E3" s="18"/>
      <c r="F3" s="18"/>
      <c r="G3" s="18"/>
      <c r="H3" s="19"/>
      <c r="I3" s="26"/>
      <c r="J3" s="27" t="s">
        <v>138</v>
      </c>
      <c r="K3" s="26"/>
    </row>
    <row r="4" spans="1:11" ht="31.5" customHeight="1">
      <c r="A4" s="15"/>
      <c r="B4" s="20" t="s">
        <v>171</v>
      </c>
      <c r="C4" s="21" t="s">
        <v>172</v>
      </c>
      <c r="D4" s="21" t="s">
        <v>173</v>
      </c>
      <c r="E4" s="21" t="s">
        <v>174</v>
      </c>
      <c r="F4" s="21" t="s">
        <v>175</v>
      </c>
      <c r="G4" s="21" t="s">
        <v>9</v>
      </c>
      <c r="H4" s="21" t="s">
        <v>176</v>
      </c>
      <c r="I4" s="21" t="s">
        <v>177</v>
      </c>
      <c r="J4" s="28" t="s">
        <v>8</v>
      </c>
      <c r="K4" s="29" t="s">
        <v>116</v>
      </c>
    </row>
    <row r="5" spans="1:11" s="1" customFormat="1" ht="17.399999999999999">
      <c r="A5" s="6"/>
      <c r="B5" s="7" t="s">
        <v>73</v>
      </c>
      <c r="C5" s="8" t="s">
        <v>86</v>
      </c>
      <c r="D5" s="8" t="s">
        <v>178</v>
      </c>
      <c r="E5" s="7" t="s">
        <v>179</v>
      </c>
      <c r="F5" s="7" t="s">
        <v>180</v>
      </c>
      <c r="G5" s="9" t="s">
        <v>28</v>
      </c>
      <c r="H5" s="10">
        <v>2421.9299999999998</v>
      </c>
      <c r="I5" s="9" t="s">
        <v>16</v>
      </c>
      <c r="J5" s="9" t="s">
        <v>50</v>
      </c>
      <c r="K5" s="7" t="s">
        <v>52</v>
      </c>
    </row>
    <row r="6" spans="1:11" s="1" customFormat="1" ht="17.399999999999999">
      <c r="A6" s="6"/>
      <c r="B6" s="22" t="s">
        <v>73</v>
      </c>
      <c r="C6" s="8" t="s">
        <v>86</v>
      </c>
      <c r="D6" s="8" t="s">
        <v>181</v>
      </c>
      <c r="E6" s="7" t="s">
        <v>179</v>
      </c>
      <c r="F6" s="7" t="s">
        <v>180</v>
      </c>
      <c r="G6" s="9" t="s">
        <v>28</v>
      </c>
      <c r="H6" s="11">
        <v>1002.01</v>
      </c>
      <c r="I6" s="9" t="s">
        <v>16</v>
      </c>
      <c r="J6" s="9" t="s">
        <v>50</v>
      </c>
      <c r="K6" s="7" t="s">
        <v>52</v>
      </c>
    </row>
    <row r="7" spans="1:11" s="1" customFormat="1" ht="17.399999999999999">
      <c r="A7" s="23"/>
      <c r="B7" s="22" t="s">
        <v>87</v>
      </c>
      <c r="C7" s="24" t="s">
        <v>88</v>
      </c>
      <c r="D7" s="24" t="s">
        <v>182</v>
      </c>
      <c r="E7" s="22" t="s">
        <v>183</v>
      </c>
      <c r="F7" s="22" t="s">
        <v>180</v>
      </c>
      <c r="G7" s="25" t="s">
        <v>28</v>
      </c>
      <c r="H7" s="12">
        <v>2497.08</v>
      </c>
      <c r="I7" s="25" t="s">
        <v>16</v>
      </c>
      <c r="J7" s="25" t="s">
        <v>50</v>
      </c>
      <c r="K7" s="22" t="s">
        <v>52</v>
      </c>
    </row>
  </sheetData>
  <mergeCells count="1">
    <mergeCell ref="B2:K2"/>
  </mergeCells>
  <pageMargins left="0.511811023622047" right="0.511811023622047" top="0.78740157480314998" bottom="0.78740157480314998" header="0.31496062992126" footer="0.31496062992126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view="pageBreakPreview" zoomScale="84" zoomScaleNormal="100" workbookViewId="0">
      <selection activeCell="H5" sqref="H5:H7"/>
    </sheetView>
  </sheetViews>
  <sheetFormatPr defaultColWidth="9" defaultRowHeight="14.4"/>
  <cols>
    <col min="2" max="2" width="29" customWidth="1"/>
    <col min="3" max="3" width="17.5546875" customWidth="1"/>
    <col min="4" max="4" width="21.109375" customWidth="1"/>
    <col min="5" max="5" width="18.44140625" customWidth="1"/>
    <col min="6" max="6" width="26.5546875" customWidth="1"/>
    <col min="7" max="7" width="21.88671875" customWidth="1"/>
    <col min="8" max="8" width="17.6640625" customWidth="1"/>
    <col min="9" max="9" width="18" customWidth="1"/>
    <col min="10" max="10" width="15.109375" customWidth="1"/>
    <col min="11" max="11" width="67.44140625" customWidth="1"/>
  </cols>
  <sheetData>
    <row r="1" spans="1:13" ht="17.399999999999999">
      <c r="B1" s="2" t="s">
        <v>169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7.399999999999999">
      <c r="B2" s="105" t="s">
        <v>184</v>
      </c>
      <c r="C2" s="105"/>
      <c r="D2" s="105"/>
      <c r="E2" s="105"/>
      <c r="F2" s="105"/>
      <c r="G2" s="105"/>
      <c r="H2" s="105"/>
      <c r="I2" s="105"/>
      <c r="J2" s="105"/>
      <c r="K2" s="105"/>
      <c r="L2" s="2"/>
      <c r="M2" s="2"/>
    </row>
    <row r="3" spans="1:13" ht="17.399999999999999">
      <c r="B3" s="109" t="s">
        <v>2</v>
      </c>
      <c r="C3" s="110"/>
      <c r="D3" s="110"/>
      <c r="E3" s="110"/>
      <c r="F3" s="110"/>
      <c r="G3" s="110"/>
      <c r="H3" s="111"/>
      <c r="I3" s="112" t="s">
        <v>185</v>
      </c>
      <c r="J3" s="110"/>
      <c r="K3" s="111"/>
      <c r="L3" s="2"/>
      <c r="M3" s="2"/>
    </row>
    <row r="4" spans="1:13" ht="17.399999999999999">
      <c r="A4" s="15"/>
      <c r="B4" s="16" t="s">
        <v>186</v>
      </c>
      <c r="C4" s="17" t="s">
        <v>172</v>
      </c>
      <c r="D4" s="17" t="s">
        <v>187</v>
      </c>
      <c r="E4" s="17" t="s">
        <v>174</v>
      </c>
      <c r="F4" s="17" t="s">
        <v>175</v>
      </c>
      <c r="G4" s="17" t="s">
        <v>9</v>
      </c>
      <c r="H4" s="17" t="s">
        <v>176</v>
      </c>
      <c r="I4" s="17" t="s">
        <v>177</v>
      </c>
      <c r="J4" s="17" t="s">
        <v>8</v>
      </c>
      <c r="K4" s="17" t="s">
        <v>188</v>
      </c>
      <c r="L4" s="2"/>
      <c r="M4" s="2"/>
    </row>
    <row r="5" spans="1:13" s="1" customFormat="1" ht="17.399999999999999">
      <c r="A5" s="6"/>
      <c r="B5" s="7" t="s">
        <v>73</v>
      </c>
      <c r="C5" s="8" t="s">
        <v>86</v>
      </c>
      <c r="D5" s="8" t="s">
        <v>178</v>
      </c>
      <c r="E5" s="7" t="s">
        <v>179</v>
      </c>
      <c r="F5" s="7" t="s">
        <v>180</v>
      </c>
      <c r="G5" s="9" t="s">
        <v>28</v>
      </c>
      <c r="H5" s="10">
        <v>2421.9299999999998</v>
      </c>
      <c r="I5" s="9" t="s">
        <v>16</v>
      </c>
      <c r="J5" s="9" t="s">
        <v>50</v>
      </c>
      <c r="K5" s="7" t="s">
        <v>52</v>
      </c>
    </row>
    <row r="6" spans="1:13" s="1" customFormat="1" ht="17.399999999999999">
      <c r="A6" s="6"/>
      <c r="B6" s="7" t="s">
        <v>73</v>
      </c>
      <c r="C6" s="8" t="s">
        <v>86</v>
      </c>
      <c r="D6" s="8" t="s">
        <v>181</v>
      </c>
      <c r="E6" s="7" t="s">
        <v>179</v>
      </c>
      <c r="F6" s="7" t="s">
        <v>180</v>
      </c>
      <c r="G6" s="9" t="s">
        <v>28</v>
      </c>
      <c r="H6" s="11">
        <v>1002.01</v>
      </c>
      <c r="I6" s="9" t="s">
        <v>16</v>
      </c>
      <c r="J6" s="9" t="s">
        <v>50</v>
      </c>
      <c r="K6" s="7" t="s">
        <v>52</v>
      </c>
    </row>
    <row r="7" spans="1:13" s="1" customFormat="1" ht="17.399999999999999">
      <c r="A7" s="6"/>
      <c r="B7" s="7" t="s">
        <v>87</v>
      </c>
      <c r="C7" s="8" t="s">
        <v>88</v>
      </c>
      <c r="D7" s="8" t="s">
        <v>182</v>
      </c>
      <c r="E7" s="7" t="s">
        <v>183</v>
      </c>
      <c r="F7" s="7" t="s">
        <v>180</v>
      </c>
      <c r="G7" s="9" t="s">
        <v>28</v>
      </c>
      <c r="H7" s="12">
        <v>2497.08</v>
      </c>
      <c r="I7" s="9" t="s">
        <v>16</v>
      </c>
      <c r="J7" s="9" t="s">
        <v>50</v>
      </c>
      <c r="K7" s="7" t="s">
        <v>52</v>
      </c>
    </row>
  </sheetData>
  <mergeCells count="3">
    <mergeCell ref="B2:K2"/>
    <mergeCell ref="B3:H3"/>
    <mergeCell ref="I3:K3"/>
  </mergeCells>
  <pageMargins left="0.511811024" right="0.511811024" top="0.78740157499999996" bottom="0.78740157499999996" header="0.31496062000000002" footer="0.31496062000000002"/>
  <pageSetup paperSize="9" scale="2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view="pageBreakPreview" topLeftCell="G1" zoomScale="80" zoomScaleNormal="100" workbookViewId="0">
      <selection activeCell="K5" sqref="K5:K7"/>
    </sheetView>
  </sheetViews>
  <sheetFormatPr defaultColWidth="9" defaultRowHeight="14.4"/>
  <cols>
    <col min="2" max="2" width="39.88671875" customWidth="1"/>
    <col min="3" max="3" width="19" customWidth="1"/>
    <col min="4" max="4" width="21.44140625" customWidth="1"/>
    <col min="5" max="5" width="32.109375" customWidth="1"/>
    <col min="6" max="6" width="35.88671875" customWidth="1"/>
    <col min="7" max="7" width="23.88671875" customWidth="1"/>
    <col min="8" max="8" width="21.109375" customWidth="1"/>
    <col min="9" max="9" width="12.109375" customWidth="1"/>
    <col min="10" max="10" width="15.5546875" customWidth="1"/>
    <col min="11" max="11" width="77" customWidth="1"/>
  </cols>
  <sheetData>
    <row r="1" spans="1:11" ht="17.399999999999999">
      <c r="B1" s="2" t="s">
        <v>189</v>
      </c>
      <c r="C1" s="2"/>
      <c r="D1" s="2"/>
      <c r="E1" s="2"/>
      <c r="F1" s="2"/>
      <c r="G1" s="2"/>
      <c r="H1" s="2"/>
      <c r="I1" s="2"/>
      <c r="J1" s="2"/>
      <c r="K1" s="2"/>
    </row>
    <row r="2" spans="1:11" ht="17.399999999999999">
      <c r="B2" s="105" t="s">
        <v>190</v>
      </c>
      <c r="C2" s="105"/>
      <c r="D2" s="105"/>
      <c r="E2" s="105"/>
      <c r="F2" s="105"/>
      <c r="G2" s="105"/>
      <c r="H2" s="105"/>
      <c r="I2" s="105"/>
      <c r="J2" s="105"/>
      <c r="K2" s="105"/>
    </row>
    <row r="3" spans="1:11" ht="17.399999999999999">
      <c r="B3" s="109" t="s">
        <v>2</v>
      </c>
      <c r="C3" s="110"/>
      <c r="D3" s="110"/>
      <c r="E3" s="110"/>
      <c r="F3" s="110"/>
      <c r="G3" s="110"/>
      <c r="H3" s="111"/>
      <c r="I3" s="112" t="s">
        <v>191</v>
      </c>
      <c r="J3" s="110"/>
      <c r="K3" s="111"/>
    </row>
    <row r="4" spans="1:11" ht="39" customHeight="1">
      <c r="B4" s="3" t="s">
        <v>186</v>
      </c>
      <c r="C4" s="4" t="s">
        <v>172</v>
      </c>
      <c r="D4" s="5" t="s">
        <v>187</v>
      </c>
      <c r="E4" s="4" t="s">
        <v>174</v>
      </c>
      <c r="F4" s="4" t="s">
        <v>175</v>
      </c>
      <c r="G4" s="4" t="s">
        <v>9</v>
      </c>
      <c r="H4" s="4" t="s">
        <v>176</v>
      </c>
      <c r="I4" s="4" t="s">
        <v>177</v>
      </c>
      <c r="J4" s="13" t="s">
        <v>8</v>
      </c>
      <c r="K4" s="14" t="s">
        <v>12</v>
      </c>
    </row>
    <row r="5" spans="1:11" s="1" customFormat="1" ht="17.399999999999999">
      <c r="A5" s="6"/>
      <c r="B5" s="7" t="s">
        <v>73</v>
      </c>
      <c r="C5" s="8" t="s">
        <v>86</v>
      </c>
      <c r="D5" s="8" t="s">
        <v>178</v>
      </c>
      <c r="E5" s="7" t="s">
        <v>179</v>
      </c>
      <c r="F5" s="7" t="s">
        <v>180</v>
      </c>
      <c r="G5" s="9" t="s">
        <v>28</v>
      </c>
      <c r="H5" s="10">
        <v>2421.9299999999998</v>
      </c>
      <c r="I5" s="9" t="s">
        <v>16</v>
      </c>
      <c r="J5" s="9" t="s">
        <v>50</v>
      </c>
      <c r="K5" s="7" t="s">
        <v>52</v>
      </c>
    </row>
    <row r="6" spans="1:11" s="1" customFormat="1" ht="17.399999999999999">
      <c r="A6" s="6"/>
      <c r="B6" s="7" t="s">
        <v>73</v>
      </c>
      <c r="C6" s="8" t="s">
        <v>86</v>
      </c>
      <c r="D6" s="8" t="s">
        <v>181</v>
      </c>
      <c r="E6" s="7" t="s">
        <v>179</v>
      </c>
      <c r="F6" s="7" t="s">
        <v>180</v>
      </c>
      <c r="G6" s="9" t="s">
        <v>28</v>
      </c>
      <c r="H6" s="11">
        <v>1002.01</v>
      </c>
      <c r="I6" s="9" t="s">
        <v>16</v>
      </c>
      <c r="J6" s="9" t="s">
        <v>50</v>
      </c>
      <c r="K6" s="7" t="s">
        <v>52</v>
      </c>
    </row>
    <row r="7" spans="1:11" s="1" customFormat="1" ht="17.399999999999999">
      <c r="A7" s="6"/>
      <c r="B7" s="7" t="s">
        <v>87</v>
      </c>
      <c r="C7" s="8" t="s">
        <v>88</v>
      </c>
      <c r="D7" s="8" t="s">
        <v>182</v>
      </c>
      <c r="E7" s="7" t="s">
        <v>183</v>
      </c>
      <c r="F7" s="7" t="s">
        <v>180</v>
      </c>
      <c r="G7" s="9" t="s">
        <v>28</v>
      </c>
      <c r="H7" s="12">
        <v>2497.08</v>
      </c>
      <c r="I7" s="9" t="s">
        <v>16</v>
      </c>
      <c r="J7" s="9" t="s">
        <v>50</v>
      </c>
      <c r="K7" s="7" t="s">
        <v>52</v>
      </c>
    </row>
    <row r="8" spans="1:11" s="1" customFormat="1" ht="17.399999999999999">
      <c r="A8" s="6"/>
      <c r="B8" s="7" t="s">
        <v>80</v>
      </c>
      <c r="C8" s="8" t="s">
        <v>81</v>
      </c>
      <c r="D8" s="8">
        <v>4645</v>
      </c>
      <c r="E8" s="7" t="s">
        <v>192</v>
      </c>
      <c r="F8" s="7" t="s">
        <v>193</v>
      </c>
      <c r="G8" s="9" t="s">
        <v>28</v>
      </c>
      <c r="H8" s="10">
        <v>3875.29</v>
      </c>
      <c r="I8" s="9" t="s">
        <v>16</v>
      </c>
      <c r="J8" s="9" t="s">
        <v>15</v>
      </c>
      <c r="K8" s="7" t="s">
        <v>18</v>
      </c>
    </row>
    <row r="9" spans="1:11" s="1" customFormat="1" ht="17.399999999999999">
      <c r="A9" s="6"/>
      <c r="B9" s="7" t="s">
        <v>89</v>
      </c>
      <c r="C9" s="8" t="s">
        <v>90</v>
      </c>
      <c r="D9" s="8" t="s">
        <v>194</v>
      </c>
      <c r="E9" s="7" t="s">
        <v>195</v>
      </c>
      <c r="F9" s="7" t="s">
        <v>180</v>
      </c>
      <c r="G9" s="9" t="s">
        <v>28</v>
      </c>
      <c r="H9" s="11">
        <v>1121.0999999999999</v>
      </c>
      <c r="I9" s="9" t="s">
        <v>16</v>
      </c>
      <c r="J9" s="9" t="s">
        <v>15</v>
      </c>
      <c r="K9" s="7" t="s">
        <v>18</v>
      </c>
    </row>
    <row r="10" spans="1:11" s="1" customFormat="1" ht="17.399999999999999">
      <c r="A10" s="6"/>
      <c r="B10" s="7" t="s">
        <v>91</v>
      </c>
      <c r="C10" s="8" t="s">
        <v>92</v>
      </c>
      <c r="D10" s="8" t="s">
        <v>196</v>
      </c>
      <c r="E10" s="7" t="s">
        <v>197</v>
      </c>
      <c r="F10" s="7" t="s">
        <v>180</v>
      </c>
      <c r="G10" s="9" t="s">
        <v>28</v>
      </c>
      <c r="H10" s="11">
        <v>509.1</v>
      </c>
      <c r="I10" s="9" t="s">
        <v>16</v>
      </c>
      <c r="J10" s="9" t="s">
        <v>15</v>
      </c>
      <c r="K10" s="7" t="s">
        <v>18</v>
      </c>
    </row>
    <row r="11" spans="1:11" s="1" customFormat="1" ht="17.399999999999999">
      <c r="A11" s="6"/>
      <c r="B11" s="7" t="s">
        <v>93</v>
      </c>
      <c r="C11" s="8" t="s">
        <v>94</v>
      </c>
      <c r="D11" s="8">
        <v>4491</v>
      </c>
      <c r="E11" s="7" t="s">
        <v>198</v>
      </c>
      <c r="F11" s="7" t="s">
        <v>180</v>
      </c>
      <c r="G11" s="9" t="s">
        <v>28</v>
      </c>
      <c r="H11" s="11">
        <v>1538.14</v>
      </c>
      <c r="I11" s="9" t="s">
        <v>16</v>
      </c>
      <c r="J11" s="9" t="s">
        <v>15</v>
      </c>
      <c r="K11" s="7" t="s">
        <v>18</v>
      </c>
    </row>
    <row r="12" spans="1:11" s="1" customFormat="1" ht="17.399999999999999">
      <c r="A12" s="6"/>
      <c r="B12" s="7" t="s">
        <v>97</v>
      </c>
      <c r="C12" s="8" t="s">
        <v>98</v>
      </c>
      <c r="D12" s="8">
        <v>4434</v>
      </c>
      <c r="E12" s="7" t="s">
        <v>200</v>
      </c>
      <c r="F12" s="7" t="s">
        <v>180</v>
      </c>
      <c r="G12" s="9" t="s">
        <v>28</v>
      </c>
      <c r="H12" s="11">
        <v>996.51</v>
      </c>
      <c r="I12" s="9" t="s">
        <v>16</v>
      </c>
      <c r="J12" s="9" t="s">
        <v>15</v>
      </c>
      <c r="K12" s="7" t="s">
        <v>18</v>
      </c>
    </row>
    <row r="13" spans="1:11" s="1" customFormat="1" ht="17.399999999999999">
      <c r="A13" s="6"/>
      <c r="B13" s="7" t="s">
        <v>78</v>
      </c>
      <c r="C13" s="8" t="s">
        <v>79</v>
      </c>
      <c r="D13" s="8">
        <v>3273</v>
      </c>
      <c r="E13" s="7" t="s">
        <v>201</v>
      </c>
      <c r="F13" s="7" t="s">
        <v>180</v>
      </c>
      <c r="G13" s="9" t="s">
        <v>28</v>
      </c>
      <c r="H13" s="11">
        <v>2350.9899999999998</v>
      </c>
      <c r="I13" s="9" t="s">
        <v>16</v>
      </c>
      <c r="J13" s="9" t="s">
        <v>15</v>
      </c>
      <c r="K13" s="7" t="s">
        <v>18</v>
      </c>
    </row>
    <row r="14" spans="1:11" s="1" customFormat="1" ht="17.399999999999999">
      <c r="A14" s="6"/>
      <c r="B14" s="7" t="s">
        <v>99</v>
      </c>
      <c r="C14" s="8" t="s">
        <v>100</v>
      </c>
      <c r="D14" s="8">
        <v>109</v>
      </c>
      <c r="E14" s="7" t="s">
        <v>200</v>
      </c>
      <c r="F14" s="7" t="s">
        <v>180</v>
      </c>
      <c r="G14" s="9" t="s">
        <v>28</v>
      </c>
      <c r="H14" s="11">
        <v>1708.32</v>
      </c>
      <c r="I14" s="9" t="s">
        <v>16</v>
      </c>
      <c r="J14" s="9" t="s">
        <v>15</v>
      </c>
      <c r="K14" s="7" t="s">
        <v>18</v>
      </c>
    </row>
    <row r="15" spans="1:11" s="1" customFormat="1" ht="17.399999999999999">
      <c r="A15" s="6"/>
      <c r="B15" s="7" t="s">
        <v>95</v>
      </c>
      <c r="C15" s="8" t="s">
        <v>96</v>
      </c>
      <c r="D15" s="8" t="s">
        <v>199</v>
      </c>
      <c r="E15" s="7" t="s">
        <v>200</v>
      </c>
      <c r="F15" s="7" t="s">
        <v>193</v>
      </c>
      <c r="G15" s="9" t="s">
        <v>28</v>
      </c>
      <c r="H15" s="11">
        <v>1328.09</v>
      </c>
      <c r="I15" s="9" t="s">
        <v>16</v>
      </c>
      <c r="J15" s="9" t="s">
        <v>15</v>
      </c>
      <c r="K15" s="7" t="s">
        <v>18</v>
      </c>
    </row>
    <row r="16" spans="1:11" s="1" customFormat="1" ht="17.399999999999999">
      <c r="A16" s="6"/>
      <c r="B16" s="7" t="s">
        <v>206</v>
      </c>
      <c r="C16" s="8" t="s">
        <v>207</v>
      </c>
      <c r="D16" s="8">
        <v>3240</v>
      </c>
      <c r="E16" s="7" t="s">
        <v>208</v>
      </c>
      <c r="F16" s="7" t="s">
        <v>193</v>
      </c>
      <c r="G16" s="9" t="s">
        <v>28</v>
      </c>
      <c r="H16" s="11">
        <v>2488.56</v>
      </c>
      <c r="I16" s="9" t="s">
        <v>16</v>
      </c>
      <c r="J16" s="9" t="s">
        <v>15</v>
      </c>
      <c r="K16" s="7" t="s">
        <v>18</v>
      </c>
    </row>
    <row r="17" spans="1:11" s="1" customFormat="1" ht="17.399999999999999">
      <c r="A17" s="6"/>
      <c r="B17" s="7" t="s">
        <v>101</v>
      </c>
      <c r="C17" s="8" t="s">
        <v>102</v>
      </c>
      <c r="D17" s="8" t="s">
        <v>202</v>
      </c>
      <c r="E17" s="7" t="s">
        <v>195</v>
      </c>
      <c r="F17" s="7" t="s">
        <v>180</v>
      </c>
      <c r="G17" s="9" t="s">
        <v>28</v>
      </c>
      <c r="H17" s="11">
        <v>1119.0999999999999</v>
      </c>
      <c r="I17" s="9" t="s">
        <v>16</v>
      </c>
      <c r="J17" s="9" t="s">
        <v>15</v>
      </c>
      <c r="K17" s="7" t="s">
        <v>18</v>
      </c>
    </row>
    <row r="18" spans="1:11" s="1" customFormat="1">
      <c r="A18" s="6"/>
      <c r="B18" s="31"/>
      <c r="C18" s="31"/>
      <c r="D18" s="31"/>
      <c r="E18" s="31"/>
      <c r="F18" s="31"/>
      <c r="G18" s="31"/>
      <c r="H18" s="31"/>
      <c r="I18" s="31"/>
      <c r="J18" s="31"/>
      <c r="K18" s="31"/>
    </row>
    <row r="19" spans="1:11" s="1" customFormat="1">
      <c r="A19" s="6"/>
      <c r="B19"/>
      <c r="C19"/>
      <c r="D19"/>
      <c r="E19"/>
      <c r="F19"/>
      <c r="G19"/>
      <c r="H19"/>
      <c r="I19"/>
      <c r="J19"/>
      <c r="K19"/>
    </row>
    <row r="20" spans="1:11" s="1" customFormat="1">
      <c r="A20" s="6"/>
      <c r="B20"/>
      <c r="C20"/>
      <c r="D20"/>
      <c r="E20"/>
      <c r="F20"/>
      <c r="G20"/>
      <c r="H20"/>
      <c r="I20"/>
      <c r="J20"/>
      <c r="K20"/>
    </row>
  </sheetData>
  <mergeCells count="3">
    <mergeCell ref="B2:K2"/>
    <mergeCell ref="B3:H3"/>
    <mergeCell ref="I3:K3"/>
  </mergeCells>
  <pageMargins left="0.511811023622047" right="0.511811023622047" top="0.78740157480314998" bottom="0.78740157480314998" header="0.31496062992126" footer="0.31496062992126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7</vt:i4>
      </vt:variant>
    </vt:vector>
  </HeadingPairs>
  <TitlesOfParts>
    <vt:vector size="14" baseType="lpstr">
      <vt:lpstr>Anexo I</vt:lpstr>
      <vt:lpstr>Anexo II</vt:lpstr>
      <vt:lpstr>Anexo III</vt:lpstr>
      <vt:lpstr>Anexo IV</vt:lpstr>
      <vt:lpstr>Anexo V</vt:lpstr>
      <vt:lpstr>Anexo VI</vt:lpstr>
      <vt:lpstr>Anexo VII</vt:lpstr>
      <vt:lpstr>'Anexo I'!Area_de_impressao</vt:lpstr>
      <vt:lpstr>'Anexo II'!Area_de_impressao</vt:lpstr>
      <vt:lpstr>'Anexo III'!Area_de_impressao</vt:lpstr>
      <vt:lpstr>'Anexo IV'!Area_de_impressao</vt:lpstr>
      <vt:lpstr>'Anexo V'!Area_de_impressao</vt:lpstr>
      <vt:lpstr>'Anexo VI'!Area_de_impressao</vt:lpstr>
      <vt:lpstr>'Anexo VII'!Area_de_impressao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Cleiton</dc:creator>
  <cp:lastModifiedBy>Cras</cp:lastModifiedBy>
  <cp:lastPrinted>2017-11-09T16:34:00Z</cp:lastPrinted>
  <dcterms:created xsi:type="dcterms:W3CDTF">2017-09-14T14:12:00Z</dcterms:created>
  <dcterms:modified xsi:type="dcterms:W3CDTF">2023-11-29T18:02:27Z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DD918A28DC8F4C4D9D48D88DF029CF36</vt:lpwstr>
  </property>
  <property fmtid="{D5CDD505-2E9C-101B-9397-08002B2CF9AE}" pid="3" name="KSOProductBuildVer">
    <vt:lpwstr>1046-11.2.0.11537</vt:lpwstr>
  </property>
</Properties>
</file>