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MONSTRATIVOS\2025\"/>
    </mc:Choice>
  </mc:AlternateContent>
  <xr:revisionPtr revIDLastSave="0" documentId="13_ncr:1_{94426B2E-A48E-465D-BF23-13B11B7ED1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I'!$A$1:$K$62</definedName>
    <definedName name="_xlnm.Print_Area" localSheetId="1">'Anexo II'!$A$1:$M$8</definedName>
    <definedName name="_xlnm.Print_Area" localSheetId="2">'Anexo III'!$A$1:$N$8</definedName>
    <definedName name="_xlnm.Print_Area" localSheetId="3">'Anexo IV'!$A$1:$M$143</definedName>
    <definedName name="_xlnm.Print_Area" localSheetId="4">'Anexo V'!$A$1:$K$8</definedName>
    <definedName name="_xlnm.Print_Area" localSheetId="5">'Anexo VI'!$A$1:$K$7</definedName>
    <definedName name="_xlnm.Print_Area" localSheetId="6">'Anexo VII'!$A$1:$K$17</definedName>
  </definedNames>
  <calcPr calcId="191029"/>
</workbook>
</file>

<file path=xl/calcChain.xml><?xml version="1.0" encoding="utf-8"?>
<calcChain xmlns="http://schemas.openxmlformats.org/spreadsheetml/2006/main">
  <c r="I61" i="1" l="1"/>
</calcChain>
</file>

<file path=xl/sharedStrings.xml><?xml version="1.0" encoding="utf-8"?>
<sst xmlns="http://schemas.openxmlformats.org/spreadsheetml/2006/main" count="807" uniqueCount="212">
  <si>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</si>
  <si>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</si>
  <si>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</si>
  <si>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</si>
  <si>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</si>
  <si>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</si>
  <si>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</si>
  <si>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</si>
  <si>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</si>
  <si>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</si>
  <si>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</si>
  <si>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</si>
  <si>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</si>
  <si>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</si>
  <si>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</si>
  <si>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Recursos Ordinários/ Próprios/Fundo Mun. de Assist. Social</t>
  </si>
  <si>
    <t>Banco do Brasil S/A</t>
  </si>
  <si>
    <t>00.000.000/1594-68</t>
  </si>
  <si>
    <t>F. V. da Silva -ME</t>
  </si>
  <si>
    <t>08.971.043/0001-26</t>
  </si>
  <si>
    <t>Serv. Manutenção preventiva - serviços elétricos</t>
  </si>
  <si>
    <t>Fátima Vídeo Eletrônica LTDA- ME.</t>
  </si>
  <si>
    <t>01.551.928/0001-27</t>
  </si>
  <si>
    <t>Prestação de Serviços de Internet</t>
  </si>
  <si>
    <t>Luis Antonio Feliciano Nico da Silva - MEI</t>
  </si>
  <si>
    <t>24.620.366/0001-21</t>
  </si>
  <si>
    <t>Serv. de manut. corretiva e prev. de equipamentos de informática</t>
  </si>
  <si>
    <t>S. H. Informática LTDA</t>
  </si>
  <si>
    <t>06.048.539/0001-05</t>
  </si>
  <si>
    <t>Contratação para prestação de serviço de geolocalização e monitoramento para veiculos da assistencia social</t>
  </si>
  <si>
    <t>B.A. Marques &amp; CIA LTDA</t>
  </si>
  <si>
    <t>15.310.799/0001-90</t>
  </si>
  <si>
    <t>Estadual</t>
  </si>
  <si>
    <t>Fundo Estadual de Assistência Social</t>
  </si>
  <si>
    <t>Assoc. de Pais e Amigos dos Excepcionais</t>
  </si>
  <si>
    <t>03.400.995/0001-76</t>
  </si>
  <si>
    <t>Atend. Assistência as pessoas com deficiência intelectual e/ou múltiplas e suas famílias</t>
  </si>
  <si>
    <t>023.233.091-37</t>
  </si>
  <si>
    <t>Marcia Lourenço Tarameli Santana</t>
  </si>
  <si>
    <t>020.398.961-20</t>
  </si>
  <si>
    <t>Maria Isabel Rodrigues dos Santos</t>
  </si>
  <si>
    <t>261.024.998-59</t>
  </si>
  <si>
    <t>Ozélia Rodrigues</t>
  </si>
  <si>
    <t>559.933.971-87</t>
  </si>
  <si>
    <t>015.657.221-40</t>
  </si>
  <si>
    <t>Valdemar Coelho dos Santos</t>
  </si>
  <si>
    <t>543.182.891-68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</si>
  <si>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</si>
  <si>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</si>
  <si>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</si>
  <si>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</si>
  <si>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</si>
  <si>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</si>
  <si>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</si>
  <si>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</si>
  <si>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</si>
  <si>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</si>
  <si>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</si>
  <si>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</si>
  <si>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</si>
  <si>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</si>
  <si>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</si>
  <si>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</si>
  <si>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</si>
  <si>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</si>
  <si>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t>Nº DO CONTRATO/ANO</t>
  </si>
  <si>
    <t xml:space="preserve">OBJETO/SERVIÇOS </t>
  </si>
  <si>
    <t>VALOR ORIGINAL DO CONTRATO</t>
  </si>
  <si>
    <t>VALOR ADITIVO</t>
  </si>
  <si>
    <t>RELAÇÃO DE PAGAMENTOS - CONTRATOS DE AQUISIÇÃO DE BENS E OUTROS SERVIÇOS QUE NÃO SEJAM ADAPTÇÃO E CONSERVAÇÃO DE BENS IMÓVEIS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</si>
  <si>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</si>
  <si>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</si>
  <si>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</si>
  <si>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</si>
  <si>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</si>
  <si>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</si>
  <si>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</si>
  <si>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</si>
  <si>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</si>
  <si>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Assistente Social</t>
  </si>
  <si>
    <t>Centro Ref. Assist. Social</t>
  </si>
  <si>
    <t>RELAÇÃO DE PAGAMENTOS - PAGAMENTO DE PESSOAL (contrato por tempo determinado)</t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</si>
  <si>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</si>
  <si>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</si>
  <si>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</si>
  <si>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</si>
  <si>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</si>
  <si>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t>Psicóloga</t>
  </si>
  <si>
    <t>Gerência Mun. de Assist. Social</t>
  </si>
  <si>
    <t>Vigia</t>
  </si>
  <si>
    <t>Auxiliar de Serviços Gerais</t>
  </si>
  <si>
    <t>Auxiliar de Cozinha e Limpeza</t>
  </si>
  <si>
    <t>Monitor</t>
  </si>
  <si>
    <t>002/2023</t>
  </si>
  <si>
    <t>Orientador Social</t>
  </si>
  <si>
    <t>Município de Ivinhema</t>
  </si>
  <si>
    <t>03.575.875/0001-00</t>
  </si>
  <si>
    <t>Convênio com o município de ivinhema, visando o acolhimento de crianças e adolescentes de novo horizonte do sul em situação de risco social e pessoal.</t>
  </si>
  <si>
    <t>Contribuição ao RGPS</t>
  </si>
  <si>
    <t>Termo de Colaboração n. 001/2024</t>
  </si>
  <si>
    <t xml:space="preserve">Pagamento de Pessoal </t>
  </si>
  <si>
    <t>Folha de Pagamento do FMAS</t>
  </si>
  <si>
    <t>14.783.346/0001-18</t>
  </si>
  <si>
    <t xml:space="preserve">Folha de Pagamento da Gerência Municipal de Assistência Social </t>
  </si>
  <si>
    <t>Emp. 90/24</t>
  </si>
  <si>
    <t>Emp. 58/24</t>
  </si>
  <si>
    <t>Emp. 89/24</t>
  </si>
  <si>
    <t>Emp. 27/24</t>
  </si>
  <si>
    <t>Rosilene Aparecida Reginato</t>
  </si>
  <si>
    <t>773.946.151-20</t>
  </si>
  <si>
    <t>5287/2025</t>
  </si>
  <si>
    <t>Fundo municipal de assistencia social</t>
  </si>
  <si>
    <t>5288/2025</t>
  </si>
  <si>
    <t>Jackeline Fernandes Schoeller</t>
  </si>
  <si>
    <t>059.344.101-05</t>
  </si>
  <si>
    <t>5386/2025</t>
  </si>
  <si>
    <t>fevereiro</t>
  </si>
  <si>
    <t>março</t>
  </si>
  <si>
    <t>019/25</t>
  </si>
  <si>
    <t>20/25</t>
  </si>
  <si>
    <t>076/25</t>
  </si>
  <si>
    <t xml:space="preserve">Adriana Teodoro Maia </t>
  </si>
  <si>
    <t>004/2025</t>
  </si>
  <si>
    <t xml:space="preserve">Gerente Mun. Assistente Social </t>
  </si>
  <si>
    <t xml:space="preserve">katia Martins dos Santos </t>
  </si>
  <si>
    <t>048.774.291-58</t>
  </si>
  <si>
    <t>luci Inez Silva Melquiades</t>
  </si>
  <si>
    <t>005.216.641-44</t>
  </si>
  <si>
    <t>169/2025</t>
  </si>
  <si>
    <t xml:space="preserve">Gerente de Divisão </t>
  </si>
  <si>
    <t>maria Clara de Oliveira Nascimento</t>
  </si>
  <si>
    <t>059.526.091-80</t>
  </si>
  <si>
    <t>36/2025</t>
  </si>
  <si>
    <t xml:space="preserve">Sirlei Lopes Antunes Sgarzetta </t>
  </si>
  <si>
    <t>SEQ</t>
  </si>
  <si>
    <t>Pagamento de Obrigações Patronais -inss</t>
  </si>
  <si>
    <t>empresa Especializada para implementação,intermediação e administração de sistema de controle de manutenção corretiva e preventivas</t>
  </si>
  <si>
    <t>Antonio Amâncio de souza Neto-MEI</t>
  </si>
  <si>
    <t>19.475.412/0001-06</t>
  </si>
  <si>
    <t>Emp.96/2024</t>
  </si>
  <si>
    <t xml:space="preserve">Empresa especializada prestação de serviço de lavagem e higienização de veiculos </t>
  </si>
  <si>
    <t>abril</t>
  </si>
  <si>
    <t>M.G.B. Comercial EIRELI</t>
  </si>
  <si>
    <t>36.239.109/0001-23</t>
  </si>
  <si>
    <r>
      <t>EXERCÍCIO:</t>
    </r>
    <r>
      <rPr>
        <sz val="12"/>
        <color theme="1"/>
        <rFont val="Calibri"/>
        <charset val="134"/>
        <scheme val="minor"/>
      </rPr>
      <t xml:space="preserve"> 2025</t>
    </r>
  </si>
  <si>
    <r>
      <t xml:space="preserve">EXERCÍCIO:  </t>
    </r>
    <r>
      <rPr>
        <sz val="13"/>
        <color theme="1"/>
        <rFont val="Calibri"/>
        <charset val="134"/>
        <scheme val="minor"/>
      </rPr>
      <t>2025</t>
    </r>
  </si>
  <si>
    <r>
      <t xml:space="preserve">Exercício: </t>
    </r>
    <r>
      <rPr>
        <sz val="13"/>
        <color theme="1"/>
        <rFont val="Calibri"/>
        <charset val="134"/>
        <scheme val="minor"/>
      </rPr>
      <t>2025</t>
    </r>
  </si>
  <si>
    <r>
      <t>EXERCÍCIO:</t>
    </r>
    <r>
      <rPr>
        <sz val="13"/>
        <color theme="1"/>
        <rFont val="Calibri"/>
        <charset val="134"/>
        <scheme val="minor"/>
      </rPr>
      <t xml:space="preserve"> 2025</t>
    </r>
  </si>
  <si>
    <r>
      <t>EXERCÍCIO:</t>
    </r>
    <r>
      <rPr>
        <sz val="13"/>
        <color theme="1"/>
        <rFont val="Calibri"/>
        <charset val="134"/>
        <scheme val="minor"/>
      </rPr>
      <t xml:space="preserve">  2025</t>
    </r>
  </si>
  <si>
    <t>D. E. 04/25</t>
  </si>
  <si>
    <t xml:space="preserve">Pagamento de tarifas bancarias </t>
  </si>
  <si>
    <t>maio</t>
  </si>
  <si>
    <t>D. E. 24/25</t>
  </si>
  <si>
    <t>D. E. 25/25</t>
  </si>
  <si>
    <t>D. E.26/25</t>
  </si>
  <si>
    <t>D. E.27/25</t>
  </si>
  <si>
    <t>Emp.13/25</t>
  </si>
  <si>
    <t>Emp.14/25</t>
  </si>
  <si>
    <t>empresa Especializada implementação,intermediação e admi. de sistema de controle de manutenção abastecimento de combustivel,  software</t>
  </si>
  <si>
    <t>Emp. 32/24</t>
  </si>
  <si>
    <t>Rosemir Pelaquim LTDA</t>
  </si>
  <si>
    <t>08.817.749/0001-38</t>
  </si>
  <si>
    <t>Emp.27/2025</t>
  </si>
  <si>
    <t>empresa especializada na prestação de serviços desinsetização, desratização</t>
  </si>
  <si>
    <t>Emp.32/2025</t>
  </si>
  <si>
    <t>Aquisição de itens que irão compor o kit enxoval, entregue as gestante participante projeto feliz  .</t>
  </si>
  <si>
    <t>Emp. 45/24</t>
  </si>
  <si>
    <t>Emp. 28/24</t>
  </si>
  <si>
    <t>D. E. 28/25</t>
  </si>
  <si>
    <t>Emp. 12/25</t>
  </si>
  <si>
    <t>Emp.58/25</t>
  </si>
  <si>
    <t>Aparecida Mota Ramos-ME</t>
  </si>
  <si>
    <t>07.224.481/0002-49</t>
  </si>
  <si>
    <t>Emp.40/25</t>
  </si>
  <si>
    <t>Fundo Estadual de Assistência social</t>
  </si>
  <si>
    <t>16/mao</t>
  </si>
  <si>
    <t>Empresa em serviços funerários, com vista ao atendimento das necessidades de familia em situação carente</t>
  </si>
  <si>
    <t>Emp. 53/25</t>
  </si>
  <si>
    <t>aquisiçao de cesta basica, para atender as familias que se encontram situação de vulnerabilidade socail.</t>
  </si>
  <si>
    <t>D.E.31/2025</t>
  </si>
  <si>
    <t>D.E.29/2025</t>
  </si>
  <si>
    <t>Emp.57/2025</t>
  </si>
  <si>
    <t xml:space="preserve">Segunda </t>
  </si>
  <si>
    <t>S.M.F.Perdomo -ME</t>
  </si>
  <si>
    <t>11.738.378/0001-03</t>
  </si>
  <si>
    <t>Emp. 2/25</t>
  </si>
  <si>
    <t>Emp.24/2025</t>
  </si>
  <si>
    <t>Aquisição de material de expediente, visando atender a demanda do cras, que serão utilizados nas atividades paif e SCFV.</t>
  </si>
  <si>
    <t>Alex Sandro da Silva Maidana Eireli</t>
  </si>
  <si>
    <t>35.449.691/0001-90</t>
  </si>
  <si>
    <t>Emp.28/2025</t>
  </si>
  <si>
    <t>Aquisição de material de limpeza,higienização,equipamento de proteção individual(EPI) e outros materiais de consumo  para atender as demandas do centro de assistencia social</t>
  </si>
  <si>
    <t>Federal</t>
  </si>
  <si>
    <t>02.135.331/0001-64</t>
  </si>
  <si>
    <t>Emp.38/2025</t>
  </si>
  <si>
    <t xml:space="preserve">Aquisição de pães destinado a atender o centro de referência de assistencia social-CRAS,com lanches para usuários do serviço de convivencia e fortalecimento de vinculos (SCFV) e grtupo do programa de atenção integral a família </t>
  </si>
  <si>
    <t>Galeto LTDA</t>
  </si>
  <si>
    <t>23.190.666/0001-55</t>
  </si>
  <si>
    <t>Emp.39/2025</t>
  </si>
  <si>
    <t>Aquisição de gêneros alimentícios,visando atender aos serviço de convivência e fortalecimento de vínculos, e grupo do PAIF</t>
  </si>
  <si>
    <t>Emp.54/2025</t>
  </si>
  <si>
    <t>Caroline Disque da Silva</t>
  </si>
  <si>
    <t>40.260.072/0001-92</t>
  </si>
  <si>
    <t>Emp.55/2025</t>
  </si>
  <si>
    <t>Aquisição de quatro tablets,visando atender as demandas da gêrencia municipal de assistência social,com recursos provenientes do programade fortalecimento emergencial do atendimento do cadastro único do SUAS-PROCAD-SUAS</t>
  </si>
  <si>
    <t>S.H.Informática LTDA</t>
  </si>
  <si>
    <t>Emp.42/2025</t>
  </si>
  <si>
    <t xml:space="preserve"> Contratação de empresa especializada para implementação e administração de sistema de controlede abstecimento de combustíveis através do software de gereciamento via web para os veículos da gência mun.de assistência sacial,com recursos provenientes do FNAS-Bloco da gestão do boolsa família</t>
  </si>
  <si>
    <t>Ivavildo Batista Novaes e cia LTDa ME</t>
  </si>
  <si>
    <t>D.E .30/2025</t>
  </si>
  <si>
    <t>Maio</t>
  </si>
  <si>
    <t xml:space="preserve">Estadual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</si>
</sst>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07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1" xfId="0" applyFont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/>
    <xf numFmtId="0" fontId="4" fillId="0" borderId="1" xfId="0" applyFont="1" applyBorder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Border="1"/>
    <xf numFmtId="0" fontId="2" fillId="4" borderId="0" xfId="0" applyFont="1" applyFill="1" applyAlignment="1">
      <alignment horizontal="left"/>
    </xf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44" fontId="2" fillId="0" borderId="9" xfId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Border="1"/>
    <xf numFmtId="0" fontId="2" fillId="0" borderId="9" xfId="0" applyFont="1" applyBorder="1" applyAlignment="1">
      <alignment horizontal="center"/>
    </xf>
    <xf numFmtId="16" fontId="2" fillId="0" borderId="9" xfId="0" applyNumberFormat="1" applyFont="1" applyBorder="1"/>
    <xf numFmtId="16" fontId="2" fillId="0" borderId="6" xfId="0" applyNumberFormat="1" applyFont="1" applyBorder="1" applyAlignment="1">
      <alignment horizontal="right"/>
    </xf>
    <xf numFmtId="16" fontId="2" fillId="0" borderId="6" xfId="0" applyNumberFormat="1" applyFont="1" applyBorder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/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4" fontId="5" fillId="4" borderId="9" xfId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6" xfId="0" applyNumberFormat="1" applyFont="1" applyFill="1" applyBorder="1"/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/>
    <xf numFmtId="0" fontId="5" fillId="0" borderId="6" xfId="0" applyFont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4" fillId="3" borderId="16" xfId="1" applyFont="1" applyFill="1" applyBorder="1"/>
    <xf numFmtId="0" fontId="6" fillId="3" borderId="17" xfId="0" applyFont="1" applyFill="1" applyBorder="1"/>
    <xf numFmtId="0" fontId="11" fillId="4" borderId="6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right"/>
    </xf>
    <xf numFmtId="44" fontId="11" fillId="4" borderId="6" xfId="1" applyFont="1" applyFill="1" applyBorder="1"/>
    <xf numFmtId="0" fontId="11" fillId="4" borderId="6" xfId="0" applyFont="1" applyFill="1" applyBorder="1"/>
    <xf numFmtId="44" fontId="11" fillId="4" borderId="6" xfId="1" applyFont="1" applyFill="1" applyBorder="1" applyAlignment="1">
      <alignment horizontal="center"/>
    </xf>
    <xf numFmtId="44" fontId="11" fillId="4" borderId="6" xfId="1" applyFont="1" applyFill="1" applyBorder="1" applyAlignment="1">
      <alignment horizontal="left"/>
    </xf>
    <xf numFmtId="16" fontId="11" fillId="4" borderId="6" xfId="0" applyNumberFormat="1" applyFont="1" applyFill="1" applyBorder="1" applyAlignment="1">
      <alignment horizontal="right"/>
    </xf>
    <xf numFmtId="0" fontId="11" fillId="4" borderId="6" xfId="0" applyFont="1" applyFill="1" applyBorder="1" applyAlignment="1">
      <alignment horizontal="center"/>
    </xf>
    <xf numFmtId="3" fontId="11" fillId="4" borderId="6" xfId="0" applyNumberFormat="1" applyFont="1" applyFill="1" applyBorder="1" applyAlignment="1">
      <alignment horizontal="right"/>
    </xf>
    <xf numFmtId="17" fontId="11" fillId="4" borderId="6" xfId="0" applyNumberFormat="1" applyFont="1" applyFill="1" applyBorder="1" applyAlignment="1">
      <alignment horizontal="right"/>
    </xf>
    <xf numFmtId="0" fontId="10" fillId="3" borderId="9" xfId="0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4" borderId="6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 xr:uid="{00000000-0005-0000-0000-000001000000}"/>
    <cellStyle name="Moeda 2 2" xfId="2" xr:uid="{00000000-0005-0000-0000-000002000000}"/>
    <cellStyle name="Moeda 3" xfId="4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view="pageBreakPreview" topLeftCell="B1" zoomScale="80" zoomScaleNormal="100" zoomScaleSheetLayoutView="80" workbookViewId="0">
      <selection activeCell="C38" sqref="C38:J38"/>
    </sheetView>
  </sheetViews>
  <sheetFormatPr defaultColWidth="9" defaultRowHeight="15"/>
  <cols>
    <col min="1" max="1" width="9" hidden="1" customWidth="1"/>
    <col min="2" max="2" width="6.7109375" customWidth="1"/>
    <col min="3" max="3" width="42" customWidth="1"/>
    <col min="4" max="4" width="23.85546875" customWidth="1"/>
    <col min="5" max="5" width="9.5703125" customWidth="1"/>
    <col min="6" max="6" width="12.140625" customWidth="1"/>
    <col min="7" max="7" width="11.85546875" customWidth="1"/>
    <col min="8" max="8" width="110.7109375" customWidth="1"/>
    <col min="9" max="9" width="19" customWidth="1"/>
    <col min="10" max="10" width="83.7109375" customWidth="1"/>
    <col min="11" max="11" width="6" customWidth="1"/>
  </cols>
  <sheetData>
    <row r="1" spans="1:10" ht="17.25">
      <c r="A1" s="65"/>
      <c r="B1" s="66" t="s">
        <v>0</v>
      </c>
      <c r="C1" s="3"/>
      <c r="D1" s="3"/>
      <c r="E1" s="3"/>
      <c r="F1" s="3"/>
      <c r="G1" s="3"/>
      <c r="H1" s="3"/>
      <c r="I1" s="3"/>
      <c r="J1" s="3"/>
    </row>
    <row r="2" spans="1:10" ht="17.25">
      <c r="A2" s="65"/>
      <c r="B2" s="90" t="s">
        <v>1</v>
      </c>
      <c r="C2" s="90"/>
      <c r="D2" s="90"/>
      <c r="E2" s="90"/>
      <c r="F2" s="90"/>
      <c r="G2" s="90"/>
      <c r="H2" s="90"/>
      <c r="I2" s="90"/>
      <c r="J2" s="90"/>
    </row>
    <row r="3" spans="1:10" ht="26.25" customHeight="1">
      <c r="A3" s="65"/>
      <c r="B3" s="91" t="s">
        <v>2</v>
      </c>
      <c r="C3" s="91"/>
      <c r="D3" s="91"/>
      <c r="E3" s="91"/>
      <c r="F3" s="91"/>
      <c r="G3" s="91"/>
      <c r="H3" s="91"/>
      <c r="I3" s="92" t="s">
        <v>145</v>
      </c>
      <c r="J3" s="91"/>
    </row>
    <row r="4" spans="1:10" ht="15.75">
      <c r="A4" s="65"/>
      <c r="B4" s="67" t="s">
        <v>3</v>
      </c>
      <c r="C4" s="67" t="s">
        <v>4</v>
      </c>
      <c r="D4" s="67" t="s">
        <v>5</v>
      </c>
      <c r="E4" s="67" t="s">
        <v>6</v>
      </c>
      <c r="F4" s="67" t="s">
        <v>7</v>
      </c>
      <c r="G4" s="67" t="s">
        <v>8</v>
      </c>
      <c r="H4" s="68" t="s">
        <v>9</v>
      </c>
      <c r="I4" s="67" t="s">
        <v>10</v>
      </c>
      <c r="J4" s="71" t="s">
        <v>11</v>
      </c>
    </row>
    <row r="5" spans="1:10" s="2" customFormat="1" ht="17.25">
      <c r="A5" s="69"/>
      <c r="B5" s="70">
        <v>1</v>
      </c>
      <c r="C5" s="30" t="s">
        <v>16</v>
      </c>
      <c r="D5" s="31" t="s">
        <v>17</v>
      </c>
      <c r="E5" s="35">
        <v>45779</v>
      </c>
      <c r="F5" s="10" t="s">
        <v>14</v>
      </c>
      <c r="G5" s="36" t="s">
        <v>151</v>
      </c>
      <c r="H5" s="29" t="s">
        <v>150</v>
      </c>
      <c r="I5" s="37">
        <v>50.07</v>
      </c>
      <c r="J5" s="14" t="s">
        <v>15</v>
      </c>
    </row>
    <row r="6" spans="1:10" s="2" customFormat="1" ht="17.25">
      <c r="A6" s="69"/>
      <c r="B6" s="70">
        <v>2</v>
      </c>
      <c r="C6" s="29" t="s">
        <v>12</v>
      </c>
      <c r="D6" s="9" t="s">
        <v>13</v>
      </c>
      <c r="E6" s="35">
        <v>45779</v>
      </c>
      <c r="F6" s="10" t="s">
        <v>14</v>
      </c>
      <c r="G6" s="36" t="s">
        <v>151</v>
      </c>
      <c r="H6" s="29" t="s">
        <v>98</v>
      </c>
      <c r="I6" s="37">
        <v>2797.51</v>
      </c>
      <c r="J6" s="14" t="s">
        <v>15</v>
      </c>
    </row>
    <row r="7" spans="1:10" s="2" customFormat="1" ht="17.25">
      <c r="A7" s="69"/>
      <c r="B7" s="70">
        <v>3</v>
      </c>
      <c r="C7" s="29" t="s">
        <v>12</v>
      </c>
      <c r="D7" s="9" t="s">
        <v>13</v>
      </c>
      <c r="E7" s="35">
        <v>45779</v>
      </c>
      <c r="F7" s="10" t="s">
        <v>14</v>
      </c>
      <c r="G7" s="36" t="s">
        <v>151</v>
      </c>
      <c r="H7" s="29" t="s">
        <v>98</v>
      </c>
      <c r="I7" s="37">
        <v>819.99</v>
      </c>
      <c r="J7" s="14" t="s">
        <v>15</v>
      </c>
    </row>
    <row r="8" spans="1:10" s="2" customFormat="1" ht="17.25">
      <c r="A8" s="69"/>
      <c r="B8" s="70">
        <v>4</v>
      </c>
      <c r="C8" s="30" t="s">
        <v>101</v>
      </c>
      <c r="D8" s="9" t="s">
        <v>102</v>
      </c>
      <c r="E8" s="35">
        <v>45779</v>
      </c>
      <c r="F8" s="10" t="s">
        <v>14</v>
      </c>
      <c r="G8" s="36" t="s">
        <v>151</v>
      </c>
      <c r="H8" s="29" t="s">
        <v>103</v>
      </c>
      <c r="I8" s="37">
        <v>1355.78</v>
      </c>
      <c r="J8" s="14" t="s">
        <v>15</v>
      </c>
    </row>
    <row r="9" spans="1:10" s="2" customFormat="1" ht="17.25">
      <c r="A9" s="69"/>
      <c r="B9" s="70">
        <v>5</v>
      </c>
      <c r="C9" s="30" t="s">
        <v>101</v>
      </c>
      <c r="D9" s="9" t="s">
        <v>102</v>
      </c>
      <c r="E9" s="35">
        <v>45779</v>
      </c>
      <c r="F9" s="10" t="s">
        <v>14</v>
      </c>
      <c r="G9" s="36" t="s">
        <v>151</v>
      </c>
      <c r="H9" s="29" t="s">
        <v>103</v>
      </c>
      <c r="I9" s="37">
        <v>1355.78</v>
      </c>
      <c r="J9" s="14" t="s">
        <v>15</v>
      </c>
    </row>
    <row r="10" spans="1:10" s="2" customFormat="1" ht="17.25">
      <c r="A10" s="69"/>
      <c r="B10" s="70">
        <v>6</v>
      </c>
      <c r="C10" s="29" t="s">
        <v>12</v>
      </c>
      <c r="D10" s="9" t="s">
        <v>13</v>
      </c>
      <c r="E10" s="35">
        <v>45779</v>
      </c>
      <c r="F10" s="10" t="s">
        <v>14</v>
      </c>
      <c r="G10" s="36" t="s">
        <v>151</v>
      </c>
      <c r="H10" s="29" t="s">
        <v>135</v>
      </c>
      <c r="I10" s="37">
        <v>4067.78</v>
      </c>
      <c r="J10" s="14" t="s">
        <v>15</v>
      </c>
    </row>
    <row r="11" spans="1:10" s="2" customFormat="1" ht="17.25">
      <c r="A11" s="69"/>
      <c r="B11" s="70">
        <v>7</v>
      </c>
      <c r="C11" s="29" t="s">
        <v>12</v>
      </c>
      <c r="D11" s="9" t="s">
        <v>13</v>
      </c>
      <c r="E11" s="35">
        <v>45779</v>
      </c>
      <c r="F11" s="10" t="s">
        <v>14</v>
      </c>
      <c r="G11" s="36" t="s">
        <v>151</v>
      </c>
      <c r="H11" s="29" t="s">
        <v>135</v>
      </c>
      <c r="I11" s="37">
        <v>1019.88</v>
      </c>
      <c r="J11" s="14" t="s">
        <v>15</v>
      </c>
    </row>
    <row r="12" spans="1:10" s="2" customFormat="1" ht="17.25">
      <c r="A12" s="69"/>
      <c r="B12" s="70">
        <v>8</v>
      </c>
      <c r="C12" s="14" t="s">
        <v>24</v>
      </c>
      <c r="D12" s="9" t="s">
        <v>25</v>
      </c>
      <c r="E12" s="35">
        <v>45786</v>
      </c>
      <c r="F12" s="10" t="s">
        <v>14</v>
      </c>
      <c r="G12" s="36" t="s">
        <v>151</v>
      </c>
      <c r="H12" s="14" t="s">
        <v>26</v>
      </c>
      <c r="I12" s="37">
        <v>508.09</v>
      </c>
      <c r="J12" s="14" t="s">
        <v>15</v>
      </c>
    </row>
    <row r="13" spans="1:10" s="2" customFormat="1" ht="17.25">
      <c r="A13" s="69"/>
      <c r="B13" s="70">
        <v>9</v>
      </c>
      <c r="C13" s="14" t="s">
        <v>27</v>
      </c>
      <c r="D13" s="9" t="s">
        <v>28</v>
      </c>
      <c r="E13" s="35">
        <v>45786</v>
      </c>
      <c r="F13" s="10" t="s">
        <v>14</v>
      </c>
      <c r="G13" s="36" t="s">
        <v>151</v>
      </c>
      <c r="H13" s="14" t="s">
        <v>158</v>
      </c>
      <c r="I13" s="37">
        <v>361.73</v>
      </c>
      <c r="J13" s="14" t="s">
        <v>15</v>
      </c>
    </row>
    <row r="14" spans="1:10" s="2" customFormat="1" ht="17.25">
      <c r="A14" s="69"/>
      <c r="B14" s="70">
        <v>10</v>
      </c>
      <c r="C14" s="14" t="s">
        <v>27</v>
      </c>
      <c r="D14" s="9" t="s">
        <v>28</v>
      </c>
      <c r="E14" s="35">
        <v>45786</v>
      </c>
      <c r="F14" s="10" t="s">
        <v>14</v>
      </c>
      <c r="G14" s="36" t="s">
        <v>151</v>
      </c>
      <c r="H14" s="14" t="s">
        <v>29</v>
      </c>
      <c r="I14" s="37">
        <v>369.12</v>
      </c>
      <c r="J14" s="14" t="s">
        <v>15</v>
      </c>
    </row>
    <row r="15" spans="1:10" s="2" customFormat="1" ht="17.25">
      <c r="A15" s="69"/>
      <c r="B15" s="70">
        <v>11</v>
      </c>
      <c r="C15" s="29" t="s">
        <v>160</v>
      </c>
      <c r="D15" s="9" t="s">
        <v>161</v>
      </c>
      <c r="E15" s="35">
        <v>45786</v>
      </c>
      <c r="F15" s="10" t="s">
        <v>14</v>
      </c>
      <c r="G15" s="36" t="s">
        <v>151</v>
      </c>
      <c r="H15" s="29" t="s">
        <v>163</v>
      </c>
      <c r="I15" s="37">
        <v>608.34</v>
      </c>
      <c r="J15" s="14" t="s">
        <v>15</v>
      </c>
    </row>
    <row r="16" spans="1:10" s="2" customFormat="1" ht="17.25">
      <c r="A16" s="69"/>
      <c r="B16" s="70">
        <v>12</v>
      </c>
      <c r="C16" s="85" t="s">
        <v>142</v>
      </c>
      <c r="D16" s="9" t="s">
        <v>143</v>
      </c>
      <c r="E16" s="35">
        <v>45786</v>
      </c>
      <c r="F16" s="10" t="s">
        <v>14</v>
      </c>
      <c r="G16" s="36" t="s">
        <v>151</v>
      </c>
      <c r="H16" s="86" t="s">
        <v>165</v>
      </c>
      <c r="I16" s="37">
        <v>5185.05</v>
      </c>
      <c r="J16" s="14" t="s">
        <v>15</v>
      </c>
    </row>
    <row r="17" spans="1:10" s="2" customFormat="1" ht="17.25">
      <c r="A17" s="69"/>
      <c r="B17" s="70">
        <v>13</v>
      </c>
      <c r="C17" s="14" t="s">
        <v>137</v>
      </c>
      <c r="D17" s="9" t="s">
        <v>138</v>
      </c>
      <c r="E17" s="35">
        <v>45793</v>
      </c>
      <c r="F17" s="10" t="s">
        <v>14</v>
      </c>
      <c r="G17" s="36" t="s">
        <v>151</v>
      </c>
      <c r="H17" s="14" t="s">
        <v>140</v>
      </c>
      <c r="I17" s="37">
        <v>102</v>
      </c>
      <c r="J17" s="14" t="s">
        <v>15</v>
      </c>
    </row>
    <row r="18" spans="1:10" s="2" customFormat="1" ht="17.25">
      <c r="A18" s="69"/>
      <c r="B18" s="70">
        <v>14</v>
      </c>
      <c r="C18" s="14" t="s">
        <v>18</v>
      </c>
      <c r="D18" s="9" t="s">
        <v>19</v>
      </c>
      <c r="E18" s="35">
        <v>45793</v>
      </c>
      <c r="F18" s="10" t="s">
        <v>14</v>
      </c>
      <c r="G18" s="36" t="s">
        <v>151</v>
      </c>
      <c r="H18" s="14" t="s">
        <v>20</v>
      </c>
      <c r="I18" s="37">
        <v>342.66</v>
      </c>
      <c r="J18" s="14" t="s">
        <v>15</v>
      </c>
    </row>
    <row r="19" spans="1:10" s="2" customFormat="1" ht="17.25">
      <c r="A19" s="69"/>
      <c r="B19" s="70">
        <v>15</v>
      </c>
      <c r="C19" s="14" t="s">
        <v>21</v>
      </c>
      <c r="D19" s="9" t="s">
        <v>22</v>
      </c>
      <c r="E19" s="35">
        <v>45793</v>
      </c>
      <c r="F19" s="10" t="s">
        <v>14</v>
      </c>
      <c r="G19" s="36" t="s">
        <v>151</v>
      </c>
      <c r="H19" s="14" t="s">
        <v>23</v>
      </c>
      <c r="I19" s="37">
        <v>1241.73</v>
      </c>
      <c r="J19" s="14" t="s">
        <v>15</v>
      </c>
    </row>
    <row r="20" spans="1:10" s="2" customFormat="1" ht="17.25">
      <c r="A20" s="69"/>
      <c r="B20" s="70">
        <v>16</v>
      </c>
      <c r="C20" s="14" t="s">
        <v>27</v>
      </c>
      <c r="D20" s="9" t="s">
        <v>28</v>
      </c>
      <c r="E20" s="35">
        <v>45805</v>
      </c>
      <c r="F20" s="10" t="s">
        <v>14</v>
      </c>
      <c r="G20" s="36" t="s">
        <v>151</v>
      </c>
      <c r="H20" s="14" t="s">
        <v>136</v>
      </c>
      <c r="I20" s="37">
        <v>241.54</v>
      </c>
      <c r="J20" s="14" t="s">
        <v>15</v>
      </c>
    </row>
    <row r="21" spans="1:10" s="2" customFormat="1" ht="17.25">
      <c r="A21" s="69"/>
      <c r="B21" s="70">
        <v>17</v>
      </c>
      <c r="C21" s="14" t="s">
        <v>27</v>
      </c>
      <c r="D21" s="9" t="s">
        <v>28</v>
      </c>
      <c r="E21" s="35">
        <v>45805</v>
      </c>
      <c r="F21" s="10" t="s">
        <v>14</v>
      </c>
      <c r="G21" s="36" t="s">
        <v>151</v>
      </c>
      <c r="H21" s="14" t="s">
        <v>136</v>
      </c>
      <c r="I21" s="37">
        <v>412.32</v>
      </c>
      <c r="J21" s="14" t="s">
        <v>15</v>
      </c>
    </row>
    <row r="22" spans="1:10" s="2" customFormat="1" ht="17.25">
      <c r="A22" s="69"/>
      <c r="B22" s="70">
        <v>18</v>
      </c>
      <c r="C22" s="14" t="s">
        <v>27</v>
      </c>
      <c r="D22" s="9" t="s">
        <v>28</v>
      </c>
      <c r="E22" s="35">
        <v>45805</v>
      </c>
      <c r="F22" s="10" t="s">
        <v>14</v>
      </c>
      <c r="G22" s="36" t="s">
        <v>151</v>
      </c>
      <c r="H22" s="14" t="s">
        <v>136</v>
      </c>
      <c r="I22" s="37">
        <v>383.92</v>
      </c>
      <c r="J22" s="14" t="s">
        <v>15</v>
      </c>
    </row>
    <row r="23" spans="1:10" s="2" customFormat="1" ht="17.25">
      <c r="A23" s="69"/>
      <c r="B23" s="70">
        <v>19</v>
      </c>
      <c r="C23" s="30" t="s">
        <v>16</v>
      </c>
      <c r="D23" s="31" t="s">
        <v>17</v>
      </c>
      <c r="E23" s="35">
        <v>45779</v>
      </c>
      <c r="F23" s="10" t="s">
        <v>14</v>
      </c>
      <c r="G23" s="36" t="s">
        <v>151</v>
      </c>
      <c r="H23" s="29" t="s">
        <v>150</v>
      </c>
      <c r="I23" s="37">
        <v>16.489999999999998</v>
      </c>
      <c r="J23" s="14" t="s">
        <v>15</v>
      </c>
    </row>
    <row r="24" spans="1:10" s="2" customFormat="1" ht="17.25">
      <c r="A24" s="69"/>
      <c r="B24" s="70">
        <v>20</v>
      </c>
      <c r="C24" s="30" t="s">
        <v>101</v>
      </c>
      <c r="D24" s="9" t="s">
        <v>102</v>
      </c>
      <c r="E24" s="35">
        <v>45807</v>
      </c>
      <c r="F24" s="10" t="s">
        <v>14</v>
      </c>
      <c r="G24" s="36" t="s">
        <v>151</v>
      </c>
      <c r="H24" s="29" t="s">
        <v>103</v>
      </c>
      <c r="I24" s="37">
        <v>20.63</v>
      </c>
      <c r="J24" s="14" t="s">
        <v>15</v>
      </c>
    </row>
    <row r="25" spans="1:10" s="2" customFormat="1" ht="17.25">
      <c r="A25" s="69"/>
      <c r="B25" s="70">
        <v>22</v>
      </c>
      <c r="C25" s="77" t="s">
        <v>108</v>
      </c>
      <c r="D25" s="75" t="s">
        <v>109</v>
      </c>
      <c r="E25" s="35">
        <v>45807</v>
      </c>
      <c r="F25" s="10" t="s">
        <v>32</v>
      </c>
      <c r="G25" s="36" t="s">
        <v>151</v>
      </c>
      <c r="H25" s="29" t="s">
        <v>100</v>
      </c>
      <c r="I25" s="37">
        <v>3388.49</v>
      </c>
      <c r="J25" s="14" t="s">
        <v>174</v>
      </c>
    </row>
    <row r="26" spans="1:10" s="2" customFormat="1" ht="17.25">
      <c r="A26" s="69"/>
      <c r="B26" s="70">
        <v>23</v>
      </c>
      <c r="C26" s="77" t="s">
        <v>108</v>
      </c>
      <c r="D26" s="75" t="s">
        <v>109</v>
      </c>
      <c r="E26" s="35">
        <v>45807</v>
      </c>
      <c r="F26" s="10" t="s">
        <v>32</v>
      </c>
      <c r="G26" s="36" t="s">
        <v>151</v>
      </c>
      <c r="H26" s="29" t="s">
        <v>100</v>
      </c>
      <c r="I26" s="37">
        <v>895.63</v>
      </c>
      <c r="J26" s="14" t="s">
        <v>174</v>
      </c>
    </row>
    <row r="27" spans="1:10" s="2" customFormat="1" ht="17.25">
      <c r="A27" s="69"/>
      <c r="B27" s="70">
        <v>24</v>
      </c>
      <c r="C27" s="77" t="s">
        <v>113</v>
      </c>
      <c r="D27" s="75" t="s">
        <v>114</v>
      </c>
      <c r="E27" s="35">
        <v>45807</v>
      </c>
      <c r="F27" s="10" t="s">
        <v>32</v>
      </c>
      <c r="G27" s="36" t="s">
        <v>151</v>
      </c>
      <c r="H27" s="29" t="s">
        <v>100</v>
      </c>
      <c r="I27" s="37">
        <v>3391.26</v>
      </c>
      <c r="J27" s="14" t="s">
        <v>174</v>
      </c>
    </row>
    <row r="28" spans="1:10" s="2" customFormat="1" ht="17.25">
      <c r="A28" s="69"/>
      <c r="B28" s="70">
        <v>25</v>
      </c>
      <c r="C28" s="77" t="s">
        <v>121</v>
      </c>
      <c r="D28" s="75" t="s">
        <v>37</v>
      </c>
      <c r="E28" s="35">
        <v>45807</v>
      </c>
      <c r="F28" s="10" t="s">
        <v>14</v>
      </c>
      <c r="G28" s="36" t="s">
        <v>151</v>
      </c>
      <c r="H28" s="29" t="s">
        <v>100</v>
      </c>
      <c r="I28" s="76">
        <v>6907.85</v>
      </c>
      <c r="J28" s="14" t="s">
        <v>15</v>
      </c>
    </row>
    <row r="29" spans="1:10" s="2" customFormat="1" ht="17.25">
      <c r="A29" s="69"/>
      <c r="B29" s="70">
        <v>26</v>
      </c>
      <c r="C29" s="77" t="s">
        <v>124</v>
      </c>
      <c r="D29" s="75" t="s">
        <v>125</v>
      </c>
      <c r="E29" s="35">
        <v>45807</v>
      </c>
      <c r="F29" s="10" t="s">
        <v>14</v>
      </c>
      <c r="G29" s="36" t="s">
        <v>151</v>
      </c>
      <c r="H29" s="29" t="s">
        <v>100</v>
      </c>
      <c r="I29" s="76">
        <v>3051.07</v>
      </c>
      <c r="J29" s="14" t="s">
        <v>15</v>
      </c>
    </row>
    <row r="30" spans="1:10" s="2" customFormat="1" ht="17.25">
      <c r="A30" s="69"/>
      <c r="B30" s="70">
        <v>27</v>
      </c>
      <c r="C30" s="77" t="s">
        <v>126</v>
      </c>
      <c r="D30" s="75" t="s">
        <v>127</v>
      </c>
      <c r="E30" s="35">
        <v>45807</v>
      </c>
      <c r="F30" s="10" t="s">
        <v>14</v>
      </c>
      <c r="G30" s="36" t="s">
        <v>151</v>
      </c>
      <c r="H30" s="29" t="s">
        <v>100</v>
      </c>
      <c r="I30" s="76">
        <v>2237.35</v>
      </c>
      <c r="J30" s="14" t="s">
        <v>15</v>
      </c>
    </row>
    <row r="31" spans="1:10" s="2" customFormat="1" ht="17.25">
      <c r="A31" s="69"/>
      <c r="B31" s="70">
        <v>28</v>
      </c>
      <c r="C31" s="77" t="s">
        <v>38</v>
      </c>
      <c r="D31" s="75" t="s">
        <v>39</v>
      </c>
      <c r="E31" s="35">
        <v>45807</v>
      </c>
      <c r="F31" s="10" t="s">
        <v>14</v>
      </c>
      <c r="G31" s="36" t="s">
        <v>151</v>
      </c>
      <c r="H31" s="29" t="s">
        <v>100</v>
      </c>
      <c r="I31" s="76">
        <v>2022.71</v>
      </c>
      <c r="J31" s="14" t="s">
        <v>15</v>
      </c>
    </row>
    <row r="32" spans="1:10" s="2" customFormat="1" ht="17.25">
      <c r="A32" s="69"/>
      <c r="B32" s="70">
        <v>29</v>
      </c>
      <c r="C32" s="77" t="s">
        <v>130</v>
      </c>
      <c r="D32" s="82" t="s">
        <v>131</v>
      </c>
      <c r="E32" s="35">
        <v>45807</v>
      </c>
      <c r="F32" s="10" t="s">
        <v>14</v>
      </c>
      <c r="G32" s="36" t="s">
        <v>151</v>
      </c>
      <c r="H32" s="29" t="s">
        <v>100</v>
      </c>
      <c r="I32" s="76">
        <v>1575.95</v>
      </c>
      <c r="J32" s="14" t="s">
        <v>15</v>
      </c>
    </row>
    <row r="33" spans="1:10" s="2" customFormat="1" ht="17.25">
      <c r="A33" s="69"/>
      <c r="B33" s="70">
        <v>30</v>
      </c>
      <c r="C33" s="77" t="s">
        <v>40</v>
      </c>
      <c r="D33" s="75" t="s">
        <v>41</v>
      </c>
      <c r="E33" s="35">
        <v>45807</v>
      </c>
      <c r="F33" s="10" t="s">
        <v>14</v>
      </c>
      <c r="G33" s="36" t="s">
        <v>151</v>
      </c>
      <c r="H33" s="29" t="s">
        <v>100</v>
      </c>
      <c r="I33" s="76">
        <v>1283.3399999999999</v>
      </c>
      <c r="J33" s="14" t="s">
        <v>15</v>
      </c>
    </row>
    <row r="34" spans="1:10" s="2" customFormat="1" ht="17.25">
      <c r="A34" s="69"/>
      <c r="B34" s="70">
        <v>31</v>
      </c>
      <c r="C34" s="77" t="s">
        <v>42</v>
      </c>
      <c r="D34" s="75" t="s">
        <v>43</v>
      </c>
      <c r="E34" s="35">
        <v>45807</v>
      </c>
      <c r="F34" s="10" t="s">
        <v>14</v>
      </c>
      <c r="G34" s="36" t="s">
        <v>151</v>
      </c>
      <c r="H34" s="29" t="s">
        <v>100</v>
      </c>
      <c r="I34" s="76">
        <v>2961.89</v>
      </c>
      <c r="J34" s="14" t="s">
        <v>15</v>
      </c>
    </row>
    <row r="35" spans="1:10" s="2" customFormat="1" ht="17.25">
      <c r="A35" s="69"/>
      <c r="B35" s="70">
        <v>32</v>
      </c>
      <c r="C35" s="77" t="s">
        <v>133</v>
      </c>
      <c r="D35" s="75" t="s">
        <v>44</v>
      </c>
      <c r="E35" s="35">
        <v>45807</v>
      </c>
      <c r="F35" s="10" t="s">
        <v>14</v>
      </c>
      <c r="G35" s="36" t="s">
        <v>151</v>
      </c>
      <c r="H35" s="29" t="s">
        <v>100</v>
      </c>
      <c r="I35" s="76">
        <v>1530.88</v>
      </c>
      <c r="J35" s="14" t="s">
        <v>15</v>
      </c>
    </row>
    <row r="36" spans="1:10" s="2" customFormat="1" ht="17.25">
      <c r="A36" s="69"/>
      <c r="B36" s="70">
        <v>33</v>
      </c>
      <c r="C36" s="77" t="s">
        <v>47</v>
      </c>
      <c r="D36" s="75" t="s">
        <v>48</v>
      </c>
      <c r="E36" s="35">
        <v>45807</v>
      </c>
      <c r="F36" s="10" t="s">
        <v>14</v>
      </c>
      <c r="G36" s="36" t="s">
        <v>151</v>
      </c>
      <c r="H36" s="29" t="s">
        <v>100</v>
      </c>
      <c r="I36" s="76">
        <v>1575.95</v>
      </c>
      <c r="J36" s="14" t="s">
        <v>15</v>
      </c>
    </row>
    <row r="37" spans="1:10" s="2" customFormat="1" ht="17.25">
      <c r="A37" s="69"/>
      <c r="B37" s="70">
        <v>34</v>
      </c>
      <c r="C37" s="77" t="s">
        <v>45</v>
      </c>
      <c r="D37" s="75" t="s">
        <v>46</v>
      </c>
      <c r="E37" s="35">
        <v>45807</v>
      </c>
      <c r="F37" s="10" t="s">
        <v>14</v>
      </c>
      <c r="G37" s="36" t="s">
        <v>151</v>
      </c>
      <c r="H37" s="29" t="s">
        <v>100</v>
      </c>
      <c r="I37" s="76">
        <v>3043.98</v>
      </c>
      <c r="J37" s="14" t="s">
        <v>15</v>
      </c>
    </row>
    <row r="38" spans="1:10" s="2" customFormat="1" ht="17.25">
      <c r="A38" s="69"/>
      <c r="B38" s="70">
        <v>36</v>
      </c>
      <c r="C38" s="30" t="s">
        <v>171</v>
      </c>
      <c r="D38" s="9" t="s">
        <v>172</v>
      </c>
      <c r="E38" s="35" t="s">
        <v>175</v>
      </c>
      <c r="F38" s="10" t="s">
        <v>32</v>
      </c>
      <c r="G38" s="36" t="s">
        <v>151</v>
      </c>
      <c r="H38" s="29" t="s">
        <v>176</v>
      </c>
      <c r="I38" s="37">
        <v>1372</v>
      </c>
      <c r="J38" s="14" t="s">
        <v>174</v>
      </c>
    </row>
    <row r="39" spans="1:10" s="2" customFormat="1" ht="17.25">
      <c r="A39" s="69"/>
      <c r="B39" s="70">
        <v>37</v>
      </c>
      <c r="C39" s="14" t="s">
        <v>30</v>
      </c>
      <c r="D39" s="9" t="s">
        <v>31</v>
      </c>
      <c r="E39" s="35">
        <v>45763</v>
      </c>
      <c r="F39" s="10" t="s">
        <v>32</v>
      </c>
      <c r="G39" s="36" t="s">
        <v>151</v>
      </c>
      <c r="H39" s="14" t="s">
        <v>178</v>
      </c>
      <c r="I39" s="37">
        <v>3102.32</v>
      </c>
      <c r="J39" s="14" t="s">
        <v>33</v>
      </c>
    </row>
    <row r="40" spans="1:10" s="2" customFormat="1" ht="17.25">
      <c r="A40" s="69"/>
      <c r="B40" s="70">
        <v>38</v>
      </c>
      <c r="C40" s="30" t="s">
        <v>101</v>
      </c>
      <c r="D40" s="9" t="s">
        <v>102</v>
      </c>
      <c r="E40" s="35">
        <v>45807</v>
      </c>
      <c r="F40" s="10" t="s">
        <v>32</v>
      </c>
      <c r="G40" s="36" t="s">
        <v>151</v>
      </c>
      <c r="H40" s="29" t="s">
        <v>103</v>
      </c>
      <c r="I40" s="37">
        <v>37.68</v>
      </c>
      <c r="J40" s="14" t="s">
        <v>174</v>
      </c>
    </row>
    <row r="41" spans="1:10" s="2" customFormat="1" ht="17.25">
      <c r="A41" s="69"/>
      <c r="B41" s="70">
        <v>39</v>
      </c>
      <c r="C41" s="30" t="s">
        <v>101</v>
      </c>
      <c r="D41" s="9" t="s">
        <v>102</v>
      </c>
      <c r="E41" s="35">
        <v>45807</v>
      </c>
      <c r="F41" s="10" t="s">
        <v>32</v>
      </c>
      <c r="G41" s="36" t="s">
        <v>151</v>
      </c>
      <c r="H41" s="29" t="s">
        <v>103</v>
      </c>
      <c r="I41" s="37">
        <v>28</v>
      </c>
      <c r="J41" s="14" t="s">
        <v>174</v>
      </c>
    </row>
    <row r="42" spans="1:10" s="2" customFormat="1" ht="17.25">
      <c r="A42" s="69"/>
      <c r="B42" s="70">
        <v>40</v>
      </c>
      <c r="C42" s="30" t="s">
        <v>95</v>
      </c>
      <c r="D42" s="9" t="s">
        <v>96</v>
      </c>
      <c r="E42" s="35">
        <v>45785</v>
      </c>
      <c r="F42" s="10" t="s">
        <v>32</v>
      </c>
      <c r="G42" s="36" t="s">
        <v>151</v>
      </c>
      <c r="H42" s="29" t="s">
        <v>97</v>
      </c>
      <c r="I42" s="37">
        <v>7500</v>
      </c>
      <c r="J42" s="14" t="s">
        <v>174</v>
      </c>
    </row>
    <row r="43" spans="1:10" s="2" customFormat="1" ht="17.25">
      <c r="A43" s="69"/>
      <c r="B43" s="70">
        <v>41</v>
      </c>
      <c r="C43" s="30" t="s">
        <v>183</v>
      </c>
      <c r="D43" s="9" t="s">
        <v>184</v>
      </c>
      <c r="E43" s="35">
        <v>45786</v>
      </c>
      <c r="F43" s="10" t="s">
        <v>192</v>
      </c>
      <c r="G43" s="36" t="s">
        <v>151</v>
      </c>
      <c r="H43" s="29" t="s">
        <v>187</v>
      </c>
      <c r="I43" s="37">
        <v>993.36</v>
      </c>
      <c r="J43" s="14" t="s">
        <v>174</v>
      </c>
    </row>
    <row r="44" spans="1:10" s="2" customFormat="1" ht="17.25">
      <c r="A44" s="69"/>
      <c r="B44" s="70">
        <v>42</v>
      </c>
      <c r="C44" s="30" t="s">
        <v>188</v>
      </c>
      <c r="D44" s="9" t="s">
        <v>189</v>
      </c>
      <c r="E44" s="35">
        <v>45793</v>
      </c>
      <c r="F44" s="10" t="s">
        <v>192</v>
      </c>
      <c r="G44" s="36" t="s">
        <v>151</v>
      </c>
      <c r="H44" s="29" t="s">
        <v>191</v>
      </c>
      <c r="I44" s="37">
        <v>51.8</v>
      </c>
      <c r="J44" s="14" t="s">
        <v>33</v>
      </c>
    </row>
    <row r="45" spans="1:10" s="2" customFormat="1" ht="17.25">
      <c r="A45" s="69"/>
      <c r="B45" s="70">
        <v>43</v>
      </c>
      <c r="C45" s="30" t="s">
        <v>208</v>
      </c>
      <c r="D45" s="9" t="s">
        <v>193</v>
      </c>
      <c r="E45" s="35">
        <v>45793</v>
      </c>
      <c r="F45" s="10" t="s">
        <v>192</v>
      </c>
      <c r="G45" s="36" t="s">
        <v>151</v>
      </c>
      <c r="H45" s="29" t="s">
        <v>195</v>
      </c>
      <c r="I45" s="37">
        <v>504.96</v>
      </c>
      <c r="J45" s="14" t="s">
        <v>174</v>
      </c>
    </row>
    <row r="46" spans="1:10" s="2" customFormat="1" ht="17.25">
      <c r="A46" s="69"/>
      <c r="B46" s="70">
        <v>44</v>
      </c>
      <c r="C46" s="30" t="s">
        <v>196</v>
      </c>
      <c r="D46" s="9" t="s">
        <v>197</v>
      </c>
      <c r="E46" s="35">
        <v>45800</v>
      </c>
      <c r="F46" s="10" t="s">
        <v>192</v>
      </c>
      <c r="G46" s="36" t="s">
        <v>151</v>
      </c>
      <c r="H46" s="29" t="s">
        <v>199</v>
      </c>
      <c r="I46" s="37">
        <v>2013.9</v>
      </c>
      <c r="J46" s="14" t="s">
        <v>174</v>
      </c>
    </row>
    <row r="47" spans="1:10" s="2" customFormat="1" ht="17.25">
      <c r="A47" s="69"/>
      <c r="B47" s="70">
        <v>45</v>
      </c>
      <c r="C47" s="30" t="s">
        <v>30</v>
      </c>
      <c r="D47" s="9" t="s">
        <v>31</v>
      </c>
      <c r="E47" s="35">
        <v>45800</v>
      </c>
      <c r="F47" s="10" t="s">
        <v>192</v>
      </c>
      <c r="G47" s="36" t="s">
        <v>151</v>
      </c>
      <c r="H47" s="29" t="s">
        <v>199</v>
      </c>
      <c r="I47" s="37">
        <v>3660.85</v>
      </c>
      <c r="J47" s="14" t="s">
        <v>174</v>
      </c>
    </row>
    <row r="48" spans="1:10" s="2" customFormat="1" ht="17.25">
      <c r="A48" s="69"/>
      <c r="B48" s="70">
        <v>46</v>
      </c>
      <c r="C48" s="30" t="s">
        <v>101</v>
      </c>
      <c r="D48" s="9" t="s">
        <v>102</v>
      </c>
      <c r="E48" s="35">
        <v>45807</v>
      </c>
      <c r="F48" s="10" t="s">
        <v>192</v>
      </c>
      <c r="G48" s="36" t="s">
        <v>151</v>
      </c>
      <c r="H48" s="29" t="s">
        <v>103</v>
      </c>
      <c r="I48" s="37">
        <v>57.27</v>
      </c>
      <c r="J48" s="14" t="s">
        <v>174</v>
      </c>
    </row>
    <row r="49" spans="1:11" s="2" customFormat="1" ht="17.25">
      <c r="A49" s="69"/>
      <c r="B49" s="70">
        <v>47</v>
      </c>
      <c r="C49" s="30" t="s">
        <v>201</v>
      </c>
      <c r="D49" s="9" t="s">
        <v>202</v>
      </c>
      <c r="E49" s="35">
        <v>45805</v>
      </c>
      <c r="F49" s="10" t="s">
        <v>192</v>
      </c>
      <c r="G49" s="36" t="s">
        <v>151</v>
      </c>
      <c r="H49" s="29" t="s">
        <v>204</v>
      </c>
      <c r="I49" s="37">
        <v>11960</v>
      </c>
      <c r="J49" s="14" t="s">
        <v>174</v>
      </c>
    </row>
    <row r="50" spans="1:11" s="2" customFormat="1" ht="17.25">
      <c r="A50" s="69"/>
      <c r="B50" s="70">
        <v>48</v>
      </c>
      <c r="C50" s="30" t="s">
        <v>205</v>
      </c>
      <c r="D50" s="9" t="s">
        <v>28</v>
      </c>
      <c r="E50" s="35">
        <v>45805</v>
      </c>
      <c r="F50" s="10" t="s">
        <v>192</v>
      </c>
      <c r="G50" s="36" t="s">
        <v>151</v>
      </c>
      <c r="H50" s="29" t="s">
        <v>207</v>
      </c>
      <c r="I50" s="37">
        <v>415.54</v>
      </c>
      <c r="J50" s="14" t="s">
        <v>174</v>
      </c>
    </row>
    <row r="51" spans="1:11" s="2" customFormat="1" ht="17.25">
      <c r="A51" s="69"/>
      <c r="B51" s="70"/>
      <c r="C51" s="14"/>
      <c r="D51" s="9"/>
      <c r="E51" s="35"/>
      <c r="F51" s="10"/>
      <c r="G51" s="36"/>
      <c r="H51" s="14"/>
      <c r="I51" s="37"/>
      <c r="J51" s="14"/>
    </row>
    <row r="52" spans="1:11" s="2" customFormat="1" ht="17.25">
      <c r="A52" s="69"/>
      <c r="B52" s="70"/>
      <c r="C52" s="14"/>
      <c r="D52" s="9"/>
      <c r="E52" s="35"/>
      <c r="F52" s="10"/>
      <c r="G52" s="10"/>
      <c r="H52" s="14"/>
      <c r="I52" s="37"/>
      <c r="J52" s="14"/>
    </row>
    <row r="53" spans="1:11" s="1" customFormat="1" ht="17.25">
      <c r="A53" s="69"/>
      <c r="B53" s="70"/>
      <c r="C53" s="56"/>
      <c r="D53" s="9"/>
      <c r="E53" s="63"/>
      <c r="F53" s="60"/>
      <c r="G53" s="10"/>
      <c r="H53" s="58"/>
      <c r="I53" s="11"/>
      <c r="J53" s="14"/>
      <c r="K53" s="2"/>
    </row>
    <row r="54" spans="1:11" s="1" customFormat="1" ht="17.25">
      <c r="A54" s="69"/>
      <c r="B54" s="70"/>
      <c r="C54" s="8"/>
      <c r="D54" s="9"/>
      <c r="E54" s="35"/>
      <c r="F54" s="10"/>
      <c r="G54" s="10"/>
      <c r="H54" s="14"/>
      <c r="I54" s="11"/>
      <c r="J54" s="8"/>
      <c r="K54" s="2"/>
    </row>
    <row r="55" spans="1:11" ht="17.25">
      <c r="A55" s="65"/>
      <c r="B55" s="48"/>
      <c r="C55" s="8"/>
      <c r="D55" s="9"/>
      <c r="E55" s="35"/>
      <c r="F55" s="10"/>
      <c r="G55" s="10"/>
      <c r="H55" s="14"/>
      <c r="I55" s="11"/>
      <c r="J55" s="8"/>
    </row>
    <row r="56" spans="1:11" ht="17.25">
      <c r="A56" s="65"/>
      <c r="B56" s="48"/>
      <c r="C56" s="8"/>
      <c r="D56" s="9"/>
      <c r="E56" s="35"/>
      <c r="F56" s="10"/>
      <c r="G56" s="10"/>
      <c r="H56" s="14"/>
      <c r="I56" s="11"/>
      <c r="J56" s="8"/>
    </row>
    <row r="57" spans="1:11" ht="17.25">
      <c r="A57" s="65"/>
      <c r="B57" s="48"/>
      <c r="C57" s="8"/>
      <c r="D57" s="9"/>
      <c r="E57" s="35"/>
      <c r="F57" s="10"/>
      <c r="G57" s="10"/>
      <c r="H57" s="14"/>
      <c r="I57" s="11"/>
      <c r="J57" s="8"/>
    </row>
    <row r="58" spans="1:11" ht="17.25">
      <c r="A58" s="65"/>
      <c r="B58" s="48"/>
      <c r="C58" s="8"/>
      <c r="D58" s="9"/>
      <c r="E58" s="35"/>
      <c r="F58" s="10"/>
      <c r="G58" s="10"/>
      <c r="H58" s="14"/>
      <c r="I58" s="11"/>
      <c r="J58" s="8"/>
    </row>
    <row r="59" spans="1:11" ht="17.25">
      <c r="A59" s="65"/>
      <c r="B59" s="48"/>
      <c r="C59" s="8"/>
      <c r="D59" s="9"/>
      <c r="E59" s="35"/>
      <c r="F59" s="10"/>
      <c r="G59" s="10"/>
      <c r="H59" s="8"/>
      <c r="I59" s="11"/>
      <c r="J59" s="8"/>
    </row>
    <row r="60" spans="1:11" ht="17.25">
      <c r="A60" s="65"/>
      <c r="B60" s="48"/>
      <c r="C60" s="8"/>
      <c r="D60" s="9"/>
      <c r="E60" s="35"/>
      <c r="F60" s="10"/>
      <c r="G60" s="10"/>
      <c r="H60" s="8"/>
      <c r="I60" s="11"/>
      <c r="J60" s="8"/>
    </row>
    <row r="61" spans="1:11" ht="16.5" thickBot="1">
      <c r="B61" s="87" t="s">
        <v>49</v>
      </c>
      <c r="C61" s="88"/>
      <c r="D61" s="88"/>
      <c r="E61" s="88"/>
      <c r="F61" s="88"/>
      <c r="G61" s="88"/>
      <c r="H61" s="89"/>
      <c r="I61" s="72">
        <f>SUM(I5:I60)</f>
        <v>86824.439999999988</v>
      </c>
      <c r="J61" s="73"/>
    </row>
  </sheetData>
  <mergeCells count="4">
    <mergeCell ref="B61:H61"/>
    <mergeCell ref="B2:J2"/>
    <mergeCell ref="B3:H3"/>
    <mergeCell ref="I3:J3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8"/>
  <sheetViews>
    <sheetView zoomScale="70" zoomScaleNormal="70" zoomScaleSheetLayoutView="75" workbookViewId="0">
      <selection activeCell="L17" sqref="L17"/>
    </sheetView>
  </sheetViews>
  <sheetFormatPr defaultColWidth="9" defaultRowHeight="15"/>
  <cols>
    <col min="2" max="2" width="46.42578125" customWidth="1"/>
    <col min="3" max="3" width="25.140625" customWidth="1"/>
    <col min="4" max="4" width="40.42578125" customWidth="1"/>
    <col min="5" max="5" width="95.7109375" customWidth="1"/>
    <col min="6" max="6" width="19.140625" customWidth="1"/>
    <col min="7" max="7" width="14.5703125" customWidth="1"/>
    <col min="8" max="8" width="19.140625" customWidth="1"/>
    <col min="9" max="9" width="19.28515625" customWidth="1"/>
    <col min="10" max="10" width="17.7109375" customWidth="1"/>
    <col min="11" max="11" width="25.5703125" customWidth="1"/>
    <col min="12" max="12" width="14" customWidth="1"/>
    <col min="13" max="13" width="70.85546875" customWidth="1"/>
  </cols>
  <sheetData>
    <row r="1" spans="2:13" ht="17.25">
      <c r="B1" s="3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7.25">
      <c r="B2" s="93" t="s">
        <v>51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2:13" ht="17.25">
      <c r="B3" s="96" t="s">
        <v>52</v>
      </c>
      <c r="C3" s="97"/>
      <c r="D3" s="97"/>
      <c r="E3" s="97"/>
      <c r="F3" s="97"/>
      <c r="G3" s="97"/>
      <c r="H3" s="98"/>
      <c r="I3" s="96" t="s">
        <v>146</v>
      </c>
      <c r="J3" s="97"/>
      <c r="K3" s="97"/>
      <c r="L3" s="97"/>
      <c r="M3" s="98"/>
    </row>
    <row r="4" spans="2:13" ht="70.5" customHeight="1">
      <c r="B4" s="52" t="s">
        <v>4</v>
      </c>
      <c r="C4" s="53" t="s">
        <v>53</v>
      </c>
      <c r="D4" s="54" t="s">
        <v>54</v>
      </c>
      <c r="E4" s="55" t="s">
        <v>55</v>
      </c>
      <c r="F4" s="54" t="s">
        <v>56</v>
      </c>
      <c r="G4" s="54" t="s">
        <v>57</v>
      </c>
      <c r="H4" s="54" t="s">
        <v>58</v>
      </c>
      <c r="I4" s="54" t="s">
        <v>8</v>
      </c>
      <c r="J4" s="54" t="s">
        <v>59</v>
      </c>
      <c r="K4" s="54" t="s">
        <v>60</v>
      </c>
      <c r="L4" s="61" t="s">
        <v>7</v>
      </c>
      <c r="M4" s="62" t="s">
        <v>61</v>
      </c>
    </row>
    <row r="5" spans="2:13" s="7" customFormat="1" ht="17.25">
      <c r="B5" s="58" t="s">
        <v>34</v>
      </c>
      <c r="C5" s="57" t="s">
        <v>35</v>
      </c>
      <c r="D5" s="57" t="s">
        <v>99</v>
      </c>
      <c r="E5" s="58" t="s">
        <v>36</v>
      </c>
      <c r="F5" s="59">
        <v>40000</v>
      </c>
      <c r="G5" s="57">
        <v>0</v>
      </c>
      <c r="H5" s="60" t="s">
        <v>182</v>
      </c>
      <c r="I5" s="60" t="s">
        <v>116</v>
      </c>
      <c r="J5" s="59">
        <v>3595</v>
      </c>
      <c r="K5" s="64">
        <v>45797</v>
      </c>
      <c r="L5" s="60" t="s">
        <v>32</v>
      </c>
      <c r="M5" s="58" t="s">
        <v>33</v>
      </c>
    </row>
    <row r="6" spans="2:13" s="7" customFormat="1"/>
    <row r="7" spans="2:13" s="7" customFormat="1">
      <c r="B7"/>
      <c r="C7"/>
      <c r="D7"/>
      <c r="E7"/>
      <c r="F7"/>
      <c r="G7"/>
      <c r="H7"/>
      <c r="I7"/>
      <c r="J7"/>
      <c r="K7"/>
      <c r="L7"/>
      <c r="M7"/>
    </row>
    <row r="8" spans="2:13" s="7" customFormat="1">
      <c r="B8"/>
      <c r="C8"/>
      <c r="D8"/>
      <c r="E8"/>
      <c r="F8"/>
      <c r="G8"/>
      <c r="H8"/>
      <c r="I8"/>
      <c r="J8"/>
      <c r="K8"/>
      <c r="L8"/>
      <c r="M8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view="pageBreakPreview" zoomScale="91" zoomScaleNormal="100" workbookViewId="0">
      <selection activeCell="J3" sqref="J3:M3"/>
    </sheetView>
  </sheetViews>
  <sheetFormatPr defaultColWidth="9" defaultRowHeight="15"/>
  <cols>
    <col min="2" max="2" width="65.140625" customWidth="1"/>
    <col min="3" max="3" width="22.5703125" customWidth="1"/>
    <col min="4" max="4" width="23.5703125" customWidth="1"/>
    <col min="5" max="5" width="34.5703125" customWidth="1"/>
    <col min="6" max="6" width="21.5703125" customWidth="1"/>
    <col min="7" max="7" width="18.140625" customWidth="1"/>
    <col min="8" max="8" width="10.28515625" customWidth="1"/>
    <col min="9" max="9" width="4.28515625" customWidth="1"/>
    <col min="10" max="10" width="21.5703125" customWidth="1"/>
    <col min="11" max="11" width="20.7109375" customWidth="1"/>
    <col min="12" max="12" width="16.28515625" customWidth="1"/>
    <col min="13" max="13" width="106.7109375" customWidth="1"/>
    <col min="14" max="14" width="4.42578125" customWidth="1"/>
  </cols>
  <sheetData>
    <row r="1" spans="1:13">
      <c r="B1" t="s">
        <v>62</v>
      </c>
    </row>
    <row r="2" spans="1:13" ht="17.25">
      <c r="B2" s="99" t="s">
        <v>63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15.75">
      <c r="B3" s="18" t="s">
        <v>64</v>
      </c>
      <c r="C3" s="18"/>
      <c r="D3" s="18"/>
      <c r="E3" s="18"/>
      <c r="F3" s="18"/>
      <c r="G3" s="18"/>
      <c r="H3" s="18"/>
      <c r="I3" s="18"/>
      <c r="J3" s="100" t="s">
        <v>144</v>
      </c>
      <c r="K3" s="101"/>
      <c r="L3" s="101"/>
      <c r="M3" s="101"/>
    </row>
    <row r="4" spans="1:13" ht="75">
      <c r="B4" s="20" t="s">
        <v>4</v>
      </c>
      <c r="C4" s="21" t="s">
        <v>5</v>
      </c>
      <c r="D4" s="43" t="s">
        <v>65</v>
      </c>
      <c r="E4" s="21" t="s">
        <v>66</v>
      </c>
      <c r="F4" s="43" t="s">
        <v>67</v>
      </c>
      <c r="G4" s="43" t="s">
        <v>68</v>
      </c>
      <c r="H4" s="43" t="s">
        <v>58</v>
      </c>
      <c r="I4" s="43" t="s">
        <v>8</v>
      </c>
      <c r="J4" s="43" t="s">
        <v>59</v>
      </c>
      <c r="K4" s="43" t="s">
        <v>60</v>
      </c>
      <c r="L4" s="43" t="s">
        <v>7</v>
      </c>
      <c r="M4" s="25" t="s">
        <v>61</v>
      </c>
    </row>
    <row r="5" spans="1:13" s="42" customFormat="1" ht="17.25">
      <c r="A5"/>
      <c r="B5" s="30"/>
      <c r="C5" s="30"/>
      <c r="D5" s="33"/>
      <c r="E5" s="30"/>
      <c r="F5" s="44"/>
      <c r="G5" s="45"/>
      <c r="H5" s="45"/>
      <c r="I5" s="48"/>
      <c r="J5" s="44"/>
      <c r="K5" s="49"/>
      <c r="L5" s="48"/>
      <c r="M5" s="30"/>
    </row>
    <row r="6" spans="1:13" s="42" customFormat="1" ht="17.25">
      <c r="A6"/>
      <c r="B6" s="30"/>
      <c r="C6" s="30"/>
      <c r="D6" s="33"/>
      <c r="E6" s="30"/>
      <c r="F6" s="44"/>
      <c r="G6" s="45"/>
      <c r="H6" s="45"/>
      <c r="I6" s="48"/>
      <c r="J6" s="44"/>
      <c r="K6" s="49"/>
      <c r="L6" s="48"/>
      <c r="M6" s="30"/>
    </row>
    <row r="7" spans="1:13" s="42" customFormat="1" ht="17.25">
      <c r="A7"/>
      <c r="B7" s="30"/>
      <c r="C7" s="30"/>
      <c r="D7" s="30"/>
      <c r="E7" s="30"/>
      <c r="F7" s="46"/>
      <c r="G7" s="30"/>
      <c r="H7" s="30"/>
      <c r="I7" s="40"/>
      <c r="J7" s="39"/>
      <c r="K7" s="50"/>
      <c r="L7" s="40"/>
      <c r="M7" s="30"/>
    </row>
    <row r="8" spans="1:13" s="42" customFormat="1" ht="17.25">
      <c r="A8"/>
      <c r="B8" s="30"/>
      <c r="C8" s="30"/>
      <c r="D8" s="30"/>
      <c r="E8" s="30"/>
      <c r="F8" s="32"/>
      <c r="G8" s="47"/>
      <c r="H8" s="33"/>
      <c r="I8" s="38"/>
      <c r="J8" s="39"/>
      <c r="K8" s="51"/>
      <c r="L8" s="40"/>
      <c r="M8" s="30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3"/>
  <sheetViews>
    <sheetView view="pageBreakPreview" zoomScale="70" zoomScaleNormal="100" zoomScaleSheetLayoutView="70" workbookViewId="0">
      <selection activeCell="J5" sqref="J5:J40"/>
    </sheetView>
  </sheetViews>
  <sheetFormatPr defaultColWidth="9" defaultRowHeight="15"/>
  <cols>
    <col min="1" max="1" width="7" customWidth="1"/>
    <col min="2" max="2" width="49" customWidth="1"/>
    <col min="3" max="3" width="23.140625" customWidth="1"/>
    <col min="4" max="4" width="14.85546875" customWidth="1"/>
    <col min="5" max="5" width="162.85546875" customWidth="1"/>
    <col min="6" max="6" width="17" customWidth="1"/>
    <col min="7" max="7" width="11.5703125" customWidth="1"/>
    <col min="8" max="8" width="6.7109375" customWidth="1"/>
    <col min="9" max="9" width="12.140625" customWidth="1"/>
    <col min="10" max="10" width="16.42578125" customWidth="1"/>
    <col min="11" max="11" width="12.140625" customWidth="1"/>
    <col min="12" max="12" width="15.140625" customWidth="1"/>
    <col min="13" max="13" width="88" customWidth="1"/>
  </cols>
  <sheetData>
    <row r="1" spans="1:13" ht="29.25" customHeight="1"/>
    <row r="2" spans="1:13" ht="18.75" customHeight="1">
      <c r="B2" s="99" t="s">
        <v>69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31.5" customHeight="1">
      <c r="B3" s="18" t="s">
        <v>64</v>
      </c>
      <c r="C3" s="18"/>
      <c r="D3" s="18"/>
      <c r="E3" s="18"/>
      <c r="F3" s="18"/>
      <c r="G3" s="18"/>
      <c r="H3" s="18"/>
      <c r="I3" s="18"/>
      <c r="J3" s="100" t="s">
        <v>144</v>
      </c>
      <c r="K3" s="101"/>
      <c r="L3" s="101"/>
      <c r="M3" s="101"/>
    </row>
    <row r="4" spans="1:13" ht="33" customHeight="1">
      <c r="A4" s="84" t="s">
        <v>134</v>
      </c>
      <c r="B4" s="27" t="s">
        <v>4</v>
      </c>
      <c r="C4" s="27" t="s">
        <v>5</v>
      </c>
      <c r="D4" s="28" t="s">
        <v>65</v>
      </c>
      <c r="E4" s="27" t="s">
        <v>66</v>
      </c>
      <c r="F4" s="28" t="s">
        <v>67</v>
      </c>
      <c r="G4" s="28" t="s">
        <v>68</v>
      </c>
      <c r="H4" s="28" t="s">
        <v>58</v>
      </c>
      <c r="I4" s="28" t="s">
        <v>8</v>
      </c>
      <c r="J4" s="28" t="s">
        <v>59</v>
      </c>
      <c r="K4" s="28" t="s">
        <v>60</v>
      </c>
      <c r="L4" s="28" t="s">
        <v>7</v>
      </c>
      <c r="M4" s="28" t="s">
        <v>61</v>
      </c>
    </row>
    <row r="5" spans="1:13" s="26" customFormat="1" ht="16.899999999999999" customHeight="1">
      <c r="A5" s="70">
        <v>1</v>
      </c>
      <c r="B5" s="30" t="s">
        <v>16</v>
      </c>
      <c r="C5" s="31" t="s">
        <v>17</v>
      </c>
      <c r="D5" s="14" t="s">
        <v>149</v>
      </c>
      <c r="E5" s="29" t="s">
        <v>150</v>
      </c>
      <c r="F5" s="11">
        <v>800</v>
      </c>
      <c r="G5" s="11"/>
      <c r="H5" s="8"/>
      <c r="I5" s="36" t="s">
        <v>151</v>
      </c>
      <c r="J5" s="37">
        <v>50.07</v>
      </c>
      <c r="K5" s="35">
        <v>45779</v>
      </c>
      <c r="L5" s="10" t="s">
        <v>14</v>
      </c>
      <c r="M5" s="14" t="s">
        <v>15</v>
      </c>
    </row>
    <row r="6" spans="1:13" s="26" customFormat="1" ht="16.899999999999999" customHeight="1">
      <c r="A6" s="70">
        <v>2</v>
      </c>
      <c r="B6" s="29" t="s">
        <v>12</v>
      </c>
      <c r="C6" s="9" t="s">
        <v>13</v>
      </c>
      <c r="D6" s="14" t="s">
        <v>152</v>
      </c>
      <c r="E6" s="29" t="s">
        <v>98</v>
      </c>
      <c r="F6" s="11">
        <v>2797.51</v>
      </c>
      <c r="G6" s="11"/>
      <c r="H6" s="8"/>
      <c r="I6" s="36" t="s">
        <v>151</v>
      </c>
      <c r="J6" s="37">
        <v>2797.51</v>
      </c>
      <c r="K6" s="35">
        <v>45779</v>
      </c>
      <c r="L6" s="10" t="s">
        <v>14</v>
      </c>
      <c r="M6" s="14" t="s">
        <v>15</v>
      </c>
    </row>
    <row r="7" spans="1:13" s="26" customFormat="1" ht="16.899999999999999" customHeight="1">
      <c r="A7" s="70">
        <v>3</v>
      </c>
      <c r="B7" s="29" t="s">
        <v>12</v>
      </c>
      <c r="C7" s="9" t="s">
        <v>13</v>
      </c>
      <c r="D7" s="14" t="s">
        <v>153</v>
      </c>
      <c r="E7" s="29" t="s">
        <v>98</v>
      </c>
      <c r="F7" s="11">
        <v>819.99</v>
      </c>
      <c r="G7" s="11"/>
      <c r="H7" s="8"/>
      <c r="I7" s="36" t="s">
        <v>151</v>
      </c>
      <c r="J7" s="37">
        <v>819.99</v>
      </c>
      <c r="K7" s="35">
        <v>45779</v>
      </c>
      <c r="L7" s="10" t="s">
        <v>14</v>
      </c>
      <c r="M7" s="14" t="s">
        <v>15</v>
      </c>
    </row>
    <row r="8" spans="1:13" s="26" customFormat="1" ht="16.899999999999999" customHeight="1">
      <c r="A8" s="70">
        <v>4</v>
      </c>
      <c r="B8" s="30" t="s">
        <v>101</v>
      </c>
      <c r="C8" s="9" t="s">
        <v>102</v>
      </c>
      <c r="D8" s="14" t="s">
        <v>154</v>
      </c>
      <c r="E8" s="29" t="s">
        <v>103</v>
      </c>
      <c r="F8" s="11">
        <v>1355.78</v>
      </c>
      <c r="G8" s="11"/>
      <c r="H8" s="8"/>
      <c r="I8" s="36" t="s">
        <v>151</v>
      </c>
      <c r="J8" s="37">
        <v>1355.78</v>
      </c>
      <c r="K8" s="35">
        <v>45779</v>
      </c>
      <c r="L8" s="10" t="s">
        <v>14</v>
      </c>
      <c r="M8" s="14" t="s">
        <v>15</v>
      </c>
    </row>
    <row r="9" spans="1:13" s="26" customFormat="1" ht="16.899999999999999" customHeight="1">
      <c r="A9" s="70">
        <v>5</v>
      </c>
      <c r="B9" s="30" t="s">
        <v>101</v>
      </c>
      <c r="C9" s="9" t="s">
        <v>102</v>
      </c>
      <c r="D9" s="14" t="s">
        <v>155</v>
      </c>
      <c r="E9" s="29" t="s">
        <v>103</v>
      </c>
      <c r="F9" s="11">
        <v>357.36</v>
      </c>
      <c r="G9" s="11"/>
      <c r="H9" s="8"/>
      <c r="I9" s="36" t="s">
        <v>151</v>
      </c>
      <c r="J9" s="37">
        <v>1355.78</v>
      </c>
      <c r="K9" s="35">
        <v>45779</v>
      </c>
      <c r="L9" s="10" t="s">
        <v>14</v>
      </c>
      <c r="M9" s="14" t="s">
        <v>15</v>
      </c>
    </row>
    <row r="10" spans="1:13" s="26" customFormat="1" ht="16.899999999999999" customHeight="1">
      <c r="A10" s="70">
        <v>6</v>
      </c>
      <c r="B10" s="29" t="s">
        <v>12</v>
      </c>
      <c r="C10" s="9" t="s">
        <v>13</v>
      </c>
      <c r="D10" s="14" t="s">
        <v>156</v>
      </c>
      <c r="E10" s="29" t="s">
        <v>135</v>
      </c>
      <c r="F10" s="11">
        <v>20000</v>
      </c>
      <c r="G10" s="11"/>
      <c r="H10" s="8"/>
      <c r="I10" s="36" t="s">
        <v>151</v>
      </c>
      <c r="J10" s="37">
        <v>4067.78</v>
      </c>
      <c r="K10" s="35">
        <v>45779</v>
      </c>
      <c r="L10" s="10" t="s">
        <v>14</v>
      </c>
      <c r="M10" s="14" t="s">
        <v>15</v>
      </c>
    </row>
    <row r="11" spans="1:13" s="26" customFormat="1" ht="16.899999999999999" customHeight="1">
      <c r="A11" s="70">
        <v>7</v>
      </c>
      <c r="B11" s="29" t="s">
        <v>12</v>
      </c>
      <c r="C11" s="9" t="s">
        <v>13</v>
      </c>
      <c r="D11" s="14" t="s">
        <v>157</v>
      </c>
      <c r="E11" s="29" t="s">
        <v>135</v>
      </c>
      <c r="F11" s="11">
        <v>10000</v>
      </c>
      <c r="G11" s="11"/>
      <c r="H11" s="8"/>
      <c r="I11" s="36" t="s">
        <v>151</v>
      </c>
      <c r="J11" s="37">
        <v>1019.88</v>
      </c>
      <c r="K11" s="35">
        <v>45779</v>
      </c>
      <c r="L11" s="10" t="s">
        <v>14</v>
      </c>
      <c r="M11" s="14" t="s">
        <v>15</v>
      </c>
    </row>
    <row r="12" spans="1:13" s="26" customFormat="1" ht="16.899999999999999" customHeight="1">
      <c r="A12" s="70">
        <v>8</v>
      </c>
      <c r="B12" s="14" t="s">
        <v>24</v>
      </c>
      <c r="C12" s="9" t="s">
        <v>25</v>
      </c>
      <c r="D12" s="14" t="s">
        <v>104</v>
      </c>
      <c r="E12" s="14" t="s">
        <v>26</v>
      </c>
      <c r="F12" s="11">
        <v>3556.63</v>
      </c>
      <c r="G12" s="11"/>
      <c r="H12" s="8"/>
      <c r="I12" s="36" t="s">
        <v>151</v>
      </c>
      <c r="J12" s="37">
        <v>508.09</v>
      </c>
      <c r="K12" s="35">
        <v>45786</v>
      </c>
      <c r="L12" s="10" t="s">
        <v>14</v>
      </c>
      <c r="M12" s="14" t="s">
        <v>15</v>
      </c>
    </row>
    <row r="13" spans="1:13" s="26" customFormat="1" ht="16.899999999999999" customHeight="1">
      <c r="A13" s="70">
        <v>9</v>
      </c>
      <c r="B13" s="14" t="s">
        <v>27</v>
      </c>
      <c r="C13" s="9" t="s">
        <v>28</v>
      </c>
      <c r="D13" s="14" t="s">
        <v>107</v>
      </c>
      <c r="E13" s="14" t="s">
        <v>158</v>
      </c>
      <c r="F13" s="11">
        <v>6000</v>
      </c>
      <c r="G13" s="11"/>
      <c r="H13" s="8"/>
      <c r="I13" s="36" t="s">
        <v>151</v>
      </c>
      <c r="J13" s="37">
        <v>361.73</v>
      </c>
      <c r="K13" s="35">
        <v>45786</v>
      </c>
      <c r="L13" s="10" t="s">
        <v>14</v>
      </c>
      <c r="M13" s="14" t="s">
        <v>15</v>
      </c>
    </row>
    <row r="14" spans="1:13" s="26" customFormat="1" ht="16.899999999999999" customHeight="1">
      <c r="A14" s="70">
        <v>10</v>
      </c>
      <c r="B14" s="14" t="s">
        <v>27</v>
      </c>
      <c r="C14" s="9" t="s">
        <v>28</v>
      </c>
      <c r="D14" s="14" t="s">
        <v>159</v>
      </c>
      <c r="E14" s="14" t="s">
        <v>29</v>
      </c>
      <c r="F14" s="11">
        <v>1107.3599999999999</v>
      </c>
      <c r="G14" s="11"/>
      <c r="H14" s="8"/>
      <c r="I14" s="36" t="s">
        <v>151</v>
      </c>
      <c r="J14" s="37">
        <v>369.12</v>
      </c>
      <c r="K14" s="35">
        <v>45786</v>
      </c>
      <c r="L14" s="10" t="s">
        <v>14</v>
      </c>
      <c r="M14" s="14" t="s">
        <v>15</v>
      </c>
    </row>
    <row r="15" spans="1:13" s="26" customFormat="1" ht="16.899999999999999" customHeight="1">
      <c r="A15" s="70">
        <v>11</v>
      </c>
      <c r="B15" s="29" t="s">
        <v>160</v>
      </c>
      <c r="C15" s="9" t="s">
        <v>161</v>
      </c>
      <c r="D15" s="14" t="s">
        <v>162</v>
      </c>
      <c r="E15" s="29" t="s">
        <v>163</v>
      </c>
      <c r="F15" s="11">
        <v>1241.53</v>
      </c>
      <c r="G15" s="11"/>
      <c r="H15" s="8"/>
      <c r="I15" s="36" t="s">
        <v>151</v>
      </c>
      <c r="J15" s="37">
        <v>608.34</v>
      </c>
      <c r="K15" s="35">
        <v>45786</v>
      </c>
      <c r="L15" s="10" t="s">
        <v>14</v>
      </c>
      <c r="M15" s="14" t="s">
        <v>15</v>
      </c>
    </row>
    <row r="16" spans="1:13" s="26" customFormat="1" ht="16.899999999999999" customHeight="1">
      <c r="A16" s="70">
        <v>12</v>
      </c>
      <c r="B16" s="85" t="s">
        <v>142</v>
      </c>
      <c r="C16" s="9" t="s">
        <v>143</v>
      </c>
      <c r="D16" s="14" t="s">
        <v>164</v>
      </c>
      <c r="E16" s="86" t="s">
        <v>165</v>
      </c>
      <c r="F16" s="11">
        <v>8415.85</v>
      </c>
      <c r="G16" s="11"/>
      <c r="H16" s="8"/>
      <c r="I16" s="36" t="s">
        <v>151</v>
      </c>
      <c r="J16" s="37">
        <v>5185.05</v>
      </c>
      <c r="K16" s="35">
        <v>45786</v>
      </c>
      <c r="L16" s="10" t="s">
        <v>14</v>
      </c>
      <c r="M16" s="14" t="s">
        <v>15</v>
      </c>
    </row>
    <row r="17" spans="1:13" s="26" customFormat="1" ht="16.899999999999999" customHeight="1">
      <c r="A17" s="70">
        <v>13</v>
      </c>
      <c r="B17" s="14" t="s">
        <v>137</v>
      </c>
      <c r="C17" s="9" t="s">
        <v>138</v>
      </c>
      <c r="D17" s="14" t="s">
        <v>139</v>
      </c>
      <c r="E17" s="14" t="s">
        <v>140</v>
      </c>
      <c r="F17" s="11">
        <v>3570</v>
      </c>
      <c r="G17" s="11"/>
      <c r="H17" s="8"/>
      <c r="I17" s="36" t="s">
        <v>151</v>
      </c>
      <c r="J17" s="37">
        <v>102</v>
      </c>
      <c r="K17" s="35">
        <v>45793</v>
      </c>
      <c r="L17" s="10" t="s">
        <v>14</v>
      </c>
      <c r="M17" s="14" t="s">
        <v>15</v>
      </c>
    </row>
    <row r="18" spans="1:13" s="26" customFormat="1" ht="16.899999999999999" customHeight="1">
      <c r="A18" s="70">
        <v>14</v>
      </c>
      <c r="B18" s="14" t="s">
        <v>18</v>
      </c>
      <c r="C18" s="9" t="s">
        <v>19</v>
      </c>
      <c r="D18" s="14" t="s">
        <v>105</v>
      </c>
      <c r="E18" s="14" t="s">
        <v>20</v>
      </c>
      <c r="F18" s="11">
        <v>4111.0919999999996</v>
      </c>
      <c r="G18" s="11"/>
      <c r="H18" s="8"/>
      <c r="I18" s="36" t="s">
        <v>151</v>
      </c>
      <c r="J18" s="37">
        <v>342.66</v>
      </c>
      <c r="K18" s="35">
        <v>45793</v>
      </c>
      <c r="L18" s="10" t="s">
        <v>14</v>
      </c>
      <c r="M18" s="14" t="s">
        <v>15</v>
      </c>
    </row>
    <row r="19" spans="1:13" s="26" customFormat="1" ht="16.899999999999999" customHeight="1">
      <c r="A19" s="70">
        <v>15</v>
      </c>
      <c r="B19" s="14" t="s">
        <v>21</v>
      </c>
      <c r="C19" s="9" t="s">
        <v>22</v>
      </c>
      <c r="D19" s="14" t="s">
        <v>106</v>
      </c>
      <c r="E19" s="14" t="s">
        <v>23</v>
      </c>
      <c r="F19" s="11">
        <v>14900.74</v>
      </c>
      <c r="G19" s="11"/>
      <c r="H19" s="8"/>
      <c r="I19" s="36" t="s">
        <v>151</v>
      </c>
      <c r="J19" s="37">
        <v>1241.73</v>
      </c>
      <c r="K19" s="35">
        <v>45793</v>
      </c>
      <c r="L19" s="10" t="s">
        <v>14</v>
      </c>
      <c r="M19" s="14" t="s">
        <v>15</v>
      </c>
    </row>
    <row r="20" spans="1:13" s="26" customFormat="1" ht="16.899999999999999" customHeight="1">
      <c r="A20" s="70">
        <v>16</v>
      </c>
      <c r="B20" s="14" t="s">
        <v>27</v>
      </c>
      <c r="C20" s="9" t="s">
        <v>28</v>
      </c>
      <c r="D20" s="14" t="s">
        <v>166</v>
      </c>
      <c r="E20" s="14" t="s">
        <v>136</v>
      </c>
      <c r="F20" s="11">
        <v>3000</v>
      </c>
      <c r="G20" s="11"/>
      <c r="H20" s="8"/>
      <c r="I20" s="36" t="s">
        <v>151</v>
      </c>
      <c r="J20" s="37">
        <v>241.54</v>
      </c>
      <c r="K20" s="35">
        <v>45805</v>
      </c>
      <c r="L20" s="10" t="s">
        <v>14</v>
      </c>
      <c r="M20" s="14" t="s">
        <v>15</v>
      </c>
    </row>
    <row r="21" spans="1:13" s="26" customFormat="1" ht="16.899999999999999" customHeight="1">
      <c r="A21" s="70">
        <v>17</v>
      </c>
      <c r="B21" s="14" t="s">
        <v>27</v>
      </c>
      <c r="C21" s="9" t="s">
        <v>28</v>
      </c>
      <c r="D21" s="14" t="s">
        <v>167</v>
      </c>
      <c r="E21" s="14" t="s">
        <v>136</v>
      </c>
      <c r="F21" s="11">
        <v>6000</v>
      </c>
      <c r="G21" s="11"/>
      <c r="H21" s="8"/>
      <c r="I21" s="36" t="s">
        <v>151</v>
      </c>
      <c r="J21" s="37">
        <v>412.32</v>
      </c>
      <c r="K21" s="35">
        <v>45805</v>
      </c>
      <c r="L21" s="10" t="s">
        <v>14</v>
      </c>
      <c r="M21" s="14" t="s">
        <v>15</v>
      </c>
    </row>
    <row r="22" spans="1:13" s="26" customFormat="1" ht="16.899999999999999" customHeight="1">
      <c r="A22" s="70">
        <v>18</v>
      </c>
      <c r="B22" s="14" t="s">
        <v>27</v>
      </c>
      <c r="C22" s="9" t="s">
        <v>28</v>
      </c>
      <c r="D22" s="14" t="s">
        <v>167</v>
      </c>
      <c r="E22" s="14" t="s">
        <v>136</v>
      </c>
      <c r="F22" s="11">
        <v>9000</v>
      </c>
      <c r="G22" s="11"/>
      <c r="H22" s="8"/>
      <c r="I22" s="36" t="s">
        <v>151</v>
      </c>
      <c r="J22" s="37">
        <v>383.92</v>
      </c>
      <c r="K22" s="35">
        <v>45805</v>
      </c>
      <c r="L22" s="10" t="s">
        <v>14</v>
      </c>
      <c r="M22" s="14" t="s">
        <v>15</v>
      </c>
    </row>
    <row r="23" spans="1:13" s="26" customFormat="1" ht="16.899999999999999" customHeight="1">
      <c r="A23" s="70">
        <v>19</v>
      </c>
      <c r="B23" s="30" t="s">
        <v>16</v>
      </c>
      <c r="C23" s="31" t="s">
        <v>17</v>
      </c>
      <c r="D23" s="14" t="s">
        <v>149</v>
      </c>
      <c r="E23" s="29" t="s">
        <v>150</v>
      </c>
      <c r="F23" s="11">
        <v>800</v>
      </c>
      <c r="G23" s="11"/>
      <c r="H23" s="8"/>
      <c r="I23" s="36" t="s">
        <v>151</v>
      </c>
      <c r="J23" s="37">
        <v>16.489999999999998</v>
      </c>
      <c r="K23" s="35">
        <v>45779</v>
      </c>
      <c r="L23" s="10" t="s">
        <v>14</v>
      </c>
      <c r="M23" s="14" t="s">
        <v>15</v>
      </c>
    </row>
    <row r="24" spans="1:13" s="26" customFormat="1" ht="16.899999999999999" customHeight="1">
      <c r="A24" s="70">
        <v>20</v>
      </c>
      <c r="B24" s="30" t="s">
        <v>101</v>
      </c>
      <c r="C24" s="9" t="s">
        <v>102</v>
      </c>
      <c r="D24" s="14" t="s">
        <v>168</v>
      </c>
      <c r="E24" s="29" t="s">
        <v>103</v>
      </c>
      <c r="F24" s="11">
        <v>20.63</v>
      </c>
      <c r="G24" s="11"/>
      <c r="H24" s="8"/>
      <c r="I24" s="36" t="s">
        <v>151</v>
      </c>
      <c r="J24" s="37">
        <v>20.63</v>
      </c>
      <c r="K24" s="35">
        <v>45807</v>
      </c>
      <c r="L24" s="10" t="s">
        <v>14</v>
      </c>
      <c r="M24" s="14" t="s">
        <v>15</v>
      </c>
    </row>
    <row r="25" spans="1:13" s="26" customFormat="1" ht="16.899999999999999" customHeight="1">
      <c r="A25" s="70">
        <v>21</v>
      </c>
      <c r="B25" s="30" t="s">
        <v>101</v>
      </c>
      <c r="C25" s="9" t="s">
        <v>102</v>
      </c>
      <c r="D25" s="14" t="s">
        <v>169</v>
      </c>
      <c r="E25" s="29" t="s">
        <v>103</v>
      </c>
      <c r="F25" s="11">
        <v>142000</v>
      </c>
      <c r="G25" s="11"/>
      <c r="H25" s="8"/>
      <c r="I25" s="36" t="s">
        <v>151</v>
      </c>
      <c r="J25" s="37">
        <v>19662.66</v>
      </c>
      <c r="K25" s="35">
        <v>45807</v>
      </c>
      <c r="L25" s="10" t="s">
        <v>14</v>
      </c>
      <c r="M25" s="14" t="s">
        <v>15</v>
      </c>
    </row>
    <row r="26" spans="1:13" s="26" customFormat="1" ht="16.899999999999999" customHeight="1">
      <c r="A26" s="70">
        <v>22</v>
      </c>
      <c r="B26" s="30" t="s">
        <v>101</v>
      </c>
      <c r="C26" s="9" t="s">
        <v>102</v>
      </c>
      <c r="D26" s="14" t="s">
        <v>170</v>
      </c>
      <c r="E26" s="29" t="s">
        <v>103</v>
      </c>
      <c r="F26" s="11">
        <v>200000</v>
      </c>
      <c r="G26" s="11"/>
      <c r="H26" s="8"/>
      <c r="I26" s="36" t="s">
        <v>151</v>
      </c>
      <c r="J26" s="37">
        <v>6528.31</v>
      </c>
      <c r="K26" s="35">
        <v>45805</v>
      </c>
      <c r="L26" s="10" t="s">
        <v>14</v>
      </c>
      <c r="M26" s="14" t="s">
        <v>15</v>
      </c>
    </row>
    <row r="27" spans="1:13" s="26" customFormat="1" ht="16.899999999999999" customHeight="1">
      <c r="A27" s="70">
        <v>23</v>
      </c>
      <c r="B27" s="30" t="s">
        <v>171</v>
      </c>
      <c r="C27" s="9" t="s">
        <v>172</v>
      </c>
      <c r="D27" s="14" t="s">
        <v>173</v>
      </c>
      <c r="E27" s="29" t="s">
        <v>176</v>
      </c>
      <c r="F27" s="11">
        <v>1400</v>
      </c>
      <c r="G27" s="11"/>
      <c r="H27" s="8"/>
      <c r="I27" s="36" t="s">
        <v>151</v>
      </c>
      <c r="J27" s="37">
        <v>1372</v>
      </c>
      <c r="K27" s="35" t="s">
        <v>175</v>
      </c>
      <c r="L27" s="10" t="s">
        <v>32</v>
      </c>
      <c r="M27" s="14" t="s">
        <v>174</v>
      </c>
    </row>
    <row r="28" spans="1:13" s="26" customFormat="1" ht="16.899999999999999" customHeight="1">
      <c r="A28" s="70">
        <v>24</v>
      </c>
      <c r="B28" s="14" t="s">
        <v>30</v>
      </c>
      <c r="C28" s="9" t="s">
        <v>31</v>
      </c>
      <c r="D28" s="14" t="s">
        <v>177</v>
      </c>
      <c r="E28" s="14" t="s">
        <v>178</v>
      </c>
      <c r="F28" s="11">
        <v>3140</v>
      </c>
      <c r="G28" s="11"/>
      <c r="H28" s="8"/>
      <c r="I28" s="36" t="s">
        <v>151</v>
      </c>
      <c r="J28" s="37">
        <v>3102.32</v>
      </c>
      <c r="K28" s="35">
        <v>45763</v>
      </c>
      <c r="L28" s="10" t="s">
        <v>32</v>
      </c>
      <c r="M28" s="14" t="s">
        <v>33</v>
      </c>
    </row>
    <row r="29" spans="1:13" s="26" customFormat="1" ht="16.899999999999999" customHeight="1">
      <c r="A29" s="70">
        <v>25</v>
      </c>
      <c r="B29" s="30" t="s">
        <v>101</v>
      </c>
      <c r="C29" s="9" t="s">
        <v>102</v>
      </c>
      <c r="D29" s="14" t="s">
        <v>179</v>
      </c>
      <c r="E29" s="29" t="s">
        <v>103</v>
      </c>
      <c r="F29" s="11">
        <v>37.68</v>
      </c>
      <c r="G29" s="11"/>
      <c r="H29" s="8"/>
      <c r="I29" s="36" t="s">
        <v>151</v>
      </c>
      <c r="J29" s="37">
        <v>37.68</v>
      </c>
      <c r="K29" s="35">
        <v>45807</v>
      </c>
      <c r="L29" s="10" t="s">
        <v>32</v>
      </c>
      <c r="M29" s="14" t="s">
        <v>174</v>
      </c>
    </row>
    <row r="30" spans="1:13" s="26" customFormat="1" ht="16.899999999999999" customHeight="1">
      <c r="A30" s="70">
        <v>26</v>
      </c>
      <c r="B30" s="30" t="s">
        <v>101</v>
      </c>
      <c r="C30" s="9" t="s">
        <v>102</v>
      </c>
      <c r="D30" s="14" t="s">
        <v>180</v>
      </c>
      <c r="E30" s="29" t="s">
        <v>103</v>
      </c>
      <c r="F30" s="11">
        <v>28</v>
      </c>
      <c r="G30" s="11"/>
      <c r="H30" s="8"/>
      <c r="I30" s="36" t="s">
        <v>151</v>
      </c>
      <c r="J30" s="37">
        <v>28</v>
      </c>
      <c r="K30" s="35">
        <v>45807</v>
      </c>
      <c r="L30" s="10" t="s">
        <v>32</v>
      </c>
      <c r="M30" s="14" t="s">
        <v>174</v>
      </c>
    </row>
    <row r="31" spans="1:13" s="26" customFormat="1" ht="16.899999999999999" customHeight="1">
      <c r="A31" s="70">
        <v>27</v>
      </c>
      <c r="B31" s="30" t="s">
        <v>101</v>
      </c>
      <c r="C31" s="9" t="s">
        <v>102</v>
      </c>
      <c r="D31" s="14" t="s">
        <v>181</v>
      </c>
      <c r="E31" s="29" t="s">
        <v>103</v>
      </c>
      <c r="F31" s="11">
        <v>9008.93</v>
      </c>
      <c r="G31" s="11"/>
      <c r="H31" s="8"/>
      <c r="I31" s="36" t="s">
        <v>151</v>
      </c>
      <c r="J31" s="37">
        <v>7675.38</v>
      </c>
      <c r="K31" s="35">
        <v>45807</v>
      </c>
      <c r="L31" s="10" t="s">
        <v>32</v>
      </c>
      <c r="M31" s="14" t="s">
        <v>174</v>
      </c>
    </row>
    <row r="32" spans="1:13" s="26" customFormat="1" ht="16.899999999999999" customHeight="1">
      <c r="A32" s="70">
        <v>28</v>
      </c>
      <c r="B32" s="30" t="s">
        <v>95</v>
      </c>
      <c r="C32" s="9" t="s">
        <v>96</v>
      </c>
      <c r="D32" s="14" t="s">
        <v>185</v>
      </c>
      <c r="E32" s="29" t="s">
        <v>97</v>
      </c>
      <c r="F32" s="11">
        <v>24000</v>
      </c>
      <c r="G32" s="11"/>
      <c r="H32" s="8"/>
      <c r="I32" s="36" t="s">
        <v>151</v>
      </c>
      <c r="J32" s="37">
        <v>7500</v>
      </c>
      <c r="K32" s="35">
        <v>45785</v>
      </c>
      <c r="L32" s="10" t="s">
        <v>32</v>
      </c>
      <c r="M32" s="14" t="s">
        <v>174</v>
      </c>
    </row>
    <row r="33" spans="1:13" s="26" customFormat="1" ht="16.899999999999999" customHeight="1">
      <c r="A33" s="70">
        <v>29</v>
      </c>
      <c r="B33" s="30" t="s">
        <v>183</v>
      </c>
      <c r="C33" s="9" t="s">
        <v>184</v>
      </c>
      <c r="D33" s="14" t="s">
        <v>186</v>
      </c>
      <c r="E33" s="29" t="s">
        <v>187</v>
      </c>
      <c r="F33" s="11">
        <v>993.36</v>
      </c>
      <c r="G33" s="11"/>
      <c r="H33" s="8"/>
      <c r="I33" s="36" t="s">
        <v>151</v>
      </c>
      <c r="J33" s="37">
        <v>993.36</v>
      </c>
      <c r="K33" s="35">
        <v>45786</v>
      </c>
      <c r="L33" s="10" t="s">
        <v>192</v>
      </c>
      <c r="M33" s="14" t="s">
        <v>174</v>
      </c>
    </row>
    <row r="34" spans="1:13" s="26" customFormat="1" ht="16.899999999999999" customHeight="1">
      <c r="A34" s="70">
        <v>30</v>
      </c>
      <c r="B34" s="30" t="s">
        <v>188</v>
      </c>
      <c r="C34" s="9" t="s">
        <v>189</v>
      </c>
      <c r="D34" s="14" t="s">
        <v>190</v>
      </c>
      <c r="E34" s="29" t="s">
        <v>191</v>
      </c>
      <c r="F34" s="11">
        <v>51.8</v>
      </c>
      <c r="G34" s="11"/>
      <c r="H34" s="8"/>
      <c r="I34" s="36" t="s">
        <v>151</v>
      </c>
      <c r="J34" s="37">
        <v>51.8</v>
      </c>
      <c r="K34" s="35">
        <v>45793</v>
      </c>
      <c r="L34" s="10" t="s">
        <v>192</v>
      </c>
      <c r="M34" s="14" t="s">
        <v>33</v>
      </c>
    </row>
    <row r="35" spans="1:13" s="26" customFormat="1" ht="16.899999999999999" customHeight="1">
      <c r="A35" s="70">
        <v>31</v>
      </c>
      <c r="B35" s="30" t="s">
        <v>208</v>
      </c>
      <c r="C35" s="9" t="s">
        <v>193</v>
      </c>
      <c r="D35" s="14" t="s">
        <v>194</v>
      </c>
      <c r="E35" s="29" t="s">
        <v>195</v>
      </c>
      <c r="F35" s="11">
        <v>504.96</v>
      </c>
      <c r="G35" s="11"/>
      <c r="H35" s="8"/>
      <c r="I35" s="36" t="s">
        <v>151</v>
      </c>
      <c r="J35" s="37">
        <v>504.96</v>
      </c>
      <c r="K35" s="35">
        <v>45793</v>
      </c>
      <c r="L35" s="10" t="s">
        <v>192</v>
      </c>
      <c r="M35" s="14" t="s">
        <v>174</v>
      </c>
    </row>
    <row r="36" spans="1:13" s="26" customFormat="1" ht="16.899999999999999" customHeight="1">
      <c r="A36" s="70">
        <v>32</v>
      </c>
      <c r="B36" s="30" t="s">
        <v>196</v>
      </c>
      <c r="C36" s="9" t="s">
        <v>197</v>
      </c>
      <c r="D36" s="14" t="s">
        <v>198</v>
      </c>
      <c r="E36" s="29" t="s">
        <v>199</v>
      </c>
      <c r="F36" s="11">
        <v>2013.9</v>
      </c>
      <c r="G36" s="11"/>
      <c r="H36" s="8"/>
      <c r="I36" s="36" t="s">
        <v>151</v>
      </c>
      <c r="J36" s="37">
        <v>2013.9</v>
      </c>
      <c r="K36" s="35">
        <v>45800</v>
      </c>
      <c r="L36" s="10" t="s">
        <v>192</v>
      </c>
      <c r="M36" s="14" t="s">
        <v>174</v>
      </c>
    </row>
    <row r="37" spans="1:13" s="26" customFormat="1" ht="16.899999999999999" customHeight="1">
      <c r="A37" s="70">
        <v>33</v>
      </c>
      <c r="B37" s="30" t="s">
        <v>30</v>
      </c>
      <c r="C37" s="9" t="s">
        <v>31</v>
      </c>
      <c r="D37" s="14" t="s">
        <v>200</v>
      </c>
      <c r="E37" s="29" t="s">
        <v>199</v>
      </c>
      <c r="F37" s="11">
        <v>3705.31</v>
      </c>
      <c r="G37" s="11"/>
      <c r="H37" s="8"/>
      <c r="I37" s="36" t="s">
        <v>151</v>
      </c>
      <c r="J37" s="37">
        <v>3660.85</v>
      </c>
      <c r="K37" s="35">
        <v>45800</v>
      </c>
      <c r="L37" s="10" t="s">
        <v>192</v>
      </c>
      <c r="M37" s="14" t="s">
        <v>174</v>
      </c>
    </row>
    <row r="38" spans="1:13" s="26" customFormat="1" ht="16.899999999999999" customHeight="1">
      <c r="A38" s="70">
        <v>34</v>
      </c>
      <c r="B38" s="30" t="s">
        <v>101</v>
      </c>
      <c r="C38" s="9" t="s">
        <v>102</v>
      </c>
      <c r="D38" s="14" t="s">
        <v>209</v>
      </c>
      <c r="E38" s="29" t="s">
        <v>103</v>
      </c>
      <c r="F38" s="11">
        <v>57.27</v>
      </c>
      <c r="G38" s="11"/>
      <c r="H38" s="8"/>
      <c r="I38" s="36" t="s">
        <v>151</v>
      </c>
      <c r="J38" s="37">
        <v>57.27</v>
      </c>
      <c r="K38" s="35">
        <v>45807</v>
      </c>
      <c r="L38" s="10" t="s">
        <v>192</v>
      </c>
      <c r="M38" s="14" t="s">
        <v>174</v>
      </c>
    </row>
    <row r="39" spans="1:13" s="26" customFormat="1" ht="16.899999999999999" customHeight="1">
      <c r="A39" s="70">
        <v>35</v>
      </c>
      <c r="B39" s="30" t="s">
        <v>201</v>
      </c>
      <c r="C39" s="9" t="s">
        <v>202</v>
      </c>
      <c r="D39" s="14" t="s">
        <v>203</v>
      </c>
      <c r="E39" s="29" t="s">
        <v>204</v>
      </c>
      <c r="F39" s="11">
        <v>11960</v>
      </c>
      <c r="G39" s="11"/>
      <c r="H39" s="8"/>
      <c r="I39" s="36" t="s">
        <v>151</v>
      </c>
      <c r="J39" s="37">
        <v>11960</v>
      </c>
      <c r="K39" s="35">
        <v>45805</v>
      </c>
      <c r="L39" s="10" t="s">
        <v>192</v>
      </c>
      <c r="M39" s="14" t="s">
        <v>174</v>
      </c>
    </row>
    <row r="40" spans="1:13" s="26" customFormat="1" ht="16.899999999999999" customHeight="1">
      <c r="A40" s="70">
        <v>36</v>
      </c>
      <c r="B40" s="30" t="s">
        <v>205</v>
      </c>
      <c r="C40" s="9" t="s">
        <v>28</v>
      </c>
      <c r="D40" s="14" t="s">
        <v>206</v>
      </c>
      <c r="E40" s="29" t="s">
        <v>207</v>
      </c>
      <c r="F40" s="11">
        <v>7000</v>
      </c>
      <c r="G40" s="11"/>
      <c r="H40" s="8"/>
      <c r="I40" s="36" t="s">
        <v>151</v>
      </c>
      <c r="J40" s="37">
        <v>415.54</v>
      </c>
      <c r="K40" s="35">
        <v>45805</v>
      </c>
      <c r="L40" s="10" t="s">
        <v>192</v>
      </c>
      <c r="M40" s="14" t="s">
        <v>174</v>
      </c>
    </row>
    <row r="41" spans="1:13" s="26" customFormat="1" ht="16.899999999999999" customHeight="1">
      <c r="A41" s="70"/>
      <c r="B41" s="30"/>
      <c r="C41" s="9"/>
      <c r="D41" s="14"/>
      <c r="E41" s="29"/>
      <c r="F41" s="11"/>
      <c r="G41" s="11"/>
      <c r="H41" s="8"/>
      <c r="I41" s="36"/>
      <c r="J41" s="37"/>
      <c r="K41" s="35"/>
      <c r="L41" s="10"/>
      <c r="M41" s="14"/>
    </row>
    <row r="42" spans="1:13" s="26" customFormat="1" ht="16.899999999999999" customHeight="1">
      <c r="A42" s="70"/>
      <c r="B42" s="30"/>
      <c r="C42" s="9"/>
      <c r="D42" s="14"/>
      <c r="E42" s="29"/>
      <c r="F42" s="11"/>
      <c r="G42" s="11"/>
      <c r="H42" s="8"/>
      <c r="I42" s="36"/>
      <c r="J42" s="37"/>
      <c r="K42" s="35"/>
      <c r="L42" s="10"/>
      <c r="M42" s="14"/>
    </row>
    <row r="43" spans="1:13" s="26" customFormat="1" ht="16.899999999999999" customHeight="1">
      <c r="A43" s="70"/>
      <c r="B43" s="30"/>
      <c r="C43" s="9"/>
      <c r="D43" s="14"/>
      <c r="E43" s="29"/>
      <c r="F43" s="11"/>
      <c r="G43" s="11"/>
      <c r="H43" s="8"/>
      <c r="I43" s="36"/>
      <c r="J43" s="37"/>
      <c r="K43" s="35"/>
      <c r="L43" s="10"/>
      <c r="M43" s="14"/>
    </row>
    <row r="44" spans="1:13" s="26" customFormat="1" ht="16.899999999999999" customHeight="1">
      <c r="A44" s="70"/>
      <c r="B44" s="14"/>
      <c r="C44" s="9"/>
      <c r="D44" s="14"/>
      <c r="E44" s="14"/>
      <c r="F44" s="11"/>
      <c r="G44" s="11"/>
      <c r="H44" s="8"/>
      <c r="I44" s="36"/>
      <c r="J44" s="37"/>
      <c r="K44" s="35"/>
      <c r="L44" s="10"/>
      <c r="M44" s="14"/>
    </row>
    <row r="45" spans="1:13" s="26" customFormat="1" ht="16.899999999999999" customHeight="1">
      <c r="A45" s="70"/>
      <c r="B45" s="14"/>
      <c r="C45" s="9"/>
      <c r="D45" s="14"/>
      <c r="E45" s="14"/>
      <c r="F45" s="11"/>
      <c r="G45" s="11"/>
      <c r="H45" s="8"/>
      <c r="I45" s="36"/>
      <c r="J45" s="37"/>
      <c r="K45" s="35"/>
      <c r="L45" s="10"/>
      <c r="M45" s="14"/>
    </row>
    <row r="46" spans="1:13" s="26" customFormat="1" ht="16.899999999999999" customHeight="1">
      <c r="A46" s="70"/>
      <c r="B46" s="30"/>
      <c r="C46" s="9"/>
      <c r="D46" s="14"/>
      <c r="E46" s="29"/>
      <c r="F46" s="11"/>
      <c r="G46" s="11"/>
      <c r="H46" s="8"/>
      <c r="I46" s="36"/>
      <c r="J46" s="37"/>
      <c r="K46" s="35"/>
      <c r="L46" s="10"/>
      <c r="M46" s="14"/>
    </row>
    <row r="47" spans="1:13" s="26" customFormat="1" ht="16.899999999999999" customHeight="1">
      <c r="A47" s="70"/>
      <c r="B47" s="14"/>
      <c r="C47" s="9"/>
      <c r="D47" s="14"/>
      <c r="E47" s="14"/>
      <c r="F47" s="11"/>
      <c r="G47" s="11"/>
      <c r="H47" s="8"/>
      <c r="I47" s="36"/>
      <c r="J47" s="37"/>
      <c r="K47" s="35"/>
      <c r="L47" s="10"/>
      <c r="M47" s="14"/>
    </row>
    <row r="48" spans="1:13" s="26" customFormat="1" ht="16.899999999999999" customHeight="1">
      <c r="A48" s="70"/>
      <c r="B48" s="30"/>
      <c r="C48" s="31"/>
      <c r="D48" s="14"/>
      <c r="E48" s="29"/>
      <c r="F48" s="11"/>
      <c r="G48" s="11"/>
      <c r="H48" s="8"/>
      <c r="I48" s="36"/>
      <c r="J48" s="37"/>
      <c r="K48" s="35"/>
      <c r="L48" s="10"/>
      <c r="M48" s="14"/>
    </row>
    <row r="49" spans="1:13" s="26" customFormat="1" ht="16.899999999999999" customHeight="1">
      <c r="A49" s="70"/>
      <c r="B49" s="30"/>
      <c r="C49" s="31"/>
      <c r="D49" s="14"/>
      <c r="E49" s="29"/>
      <c r="F49" s="11"/>
      <c r="G49" s="11"/>
      <c r="H49" s="8"/>
      <c r="I49" s="36"/>
      <c r="J49" s="37"/>
      <c r="K49" s="35"/>
      <c r="L49" s="10"/>
      <c r="M49" s="14"/>
    </row>
    <row r="50" spans="1:13" s="26" customFormat="1" ht="16.899999999999999" customHeight="1">
      <c r="A50" s="70"/>
      <c r="B50" s="14"/>
      <c r="C50" s="9"/>
      <c r="D50" s="14"/>
      <c r="E50" s="14"/>
      <c r="F50" s="11"/>
      <c r="G50" s="11"/>
      <c r="H50" s="8"/>
      <c r="I50" s="36"/>
      <c r="J50" s="37"/>
      <c r="K50" s="35"/>
      <c r="L50" s="10"/>
      <c r="M50" s="14"/>
    </row>
    <row r="51" spans="1:13" s="26" customFormat="1" ht="16.899999999999999" customHeight="1">
      <c r="A51" s="70"/>
      <c r="B51" s="30"/>
      <c r="C51" s="9"/>
      <c r="D51" s="14"/>
      <c r="E51" s="29"/>
      <c r="F51" s="11"/>
      <c r="G51" s="11"/>
      <c r="H51" s="8"/>
      <c r="I51" s="36"/>
      <c r="J51" s="37"/>
      <c r="K51" s="35"/>
      <c r="L51" s="10"/>
      <c r="M51" s="14"/>
    </row>
    <row r="52" spans="1:13" s="26" customFormat="1" ht="16.899999999999999" customHeight="1">
      <c r="A52" s="70"/>
      <c r="B52" s="30"/>
      <c r="C52" s="9"/>
      <c r="D52" s="14"/>
      <c r="E52" s="29"/>
      <c r="F52" s="11"/>
      <c r="G52" s="11"/>
      <c r="H52" s="8"/>
      <c r="I52" s="36"/>
      <c r="J52" s="37"/>
      <c r="K52" s="35"/>
      <c r="L52" s="10"/>
      <c r="M52" s="14"/>
    </row>
    <row r="53" spans="1:13" s="26" customFormat="1" ht="16.899999999999999" customHeight="1">
      <c r="A53" s="70"/>
      <c r="B53" s="30"/>
      <c r="C53" s="9"/>
      <c r="D53" s="14"/>
      <c r="E53" s="29"/>
      <c r="F53" s="11"/>
      <c r="G53" s="11"/>
      <c r="H53" s="8"/>
      <c r="I53" s="36"/>
      <c r="J53" s="37"/>
      <c r="K53" s="35"/>
      <c r="L53" s="10"/>
      <c r="M53" s="14"/>
    </row>
    <row r="54" spans="1:13" s="26" customFormat="1" ht="16.899999999999999" customHeight="1">
      <c r="A54" s="70"/>
      <c r="B54" s="29"/>
      <c r="C54" s="9"/>
      <c r="D54" s="14"/>
      <c r="E54" s="29"/>
      <c r="F54" s="11"/>
      <c r="G54" s="11"/>
      <c r="H54" s="8"/>
      <c r="I54" s="36"/>
      <c r="J54" s="37"/>
      <c r="K54" s="35"/>
      <c r="L54" s="10"/>
      <c r="M54" s="14"/>
    </row>
    <row r="55" spans="1:13" s="26" customFormat="1" ht="16.899999999999999" customHeight="1">
      <c r="A55" s="70"/>
      <c r="B55" s="29"/>
      <c r="C55" s="9"/>
      <c r="D55" s="14"/>
      <c r="E55" s="29"/>
      <c r="F55" s="11"/>
      <c r="G55" s="11"/>
      <c r="H55" s="8"/>
      <c r="I55" s="36"/>
      <c r="J55" s="37"/>
      <c r="K55" s="35"/>
      <c r="L55" s="10"/>
      <c r="M55" s="14"/>
    </row>
    <row r="56" spans="1:13" s="26" customFormat="1" ht="16.899999999999999" customHeight="1">
      <c r="A56" s="70"/>
      <c r="B56" s="29"/>
      <c r="C56" s="9"/>
      <c r="D56" s="14"/>
      <c r="E56" s="29"/>
      <c r="F56" s="11"/>
      <c r="G56" s="11"/>
      <c r="H56" s="8"/>
      <c r="I56" s="36"/>
      <c r="J56" s="37"/>
      <c r="K56" s="35"/>
      <c r="L56" s="10"/>
      <c r="M56" s="14"/>
    </row>
    <row r="57" spans="1:13" s="26" customFormat="1" ht="16.899999999999999" customHeight="1">
      <c r="A57" s="70"/>
      <c r="B57" s="14"/>
      <c r="C57" s="9"/>
      <c r="D57" s="14"/>
      <c r="E57" s="14"/>
      <c r="F57" s="11"/>
      <c r="G57" s="11"/>
      <c r="H57" s="8"/>
      <c r="I57" s="36"/>
      <c r="J57" s="37"/>
      <c r="K57" s="35"/>
      <c r="L57" s="10"/>
      <c r="M57" s="14"/>
    </row>
    <row r="58" spans="1:13" s="26" customFormat="1" ht="16.899999999999999" customHeight="1">
      <c r="A58" s="70"/>
      <c r="B58" s="14"/>
      <c r="C58" s="9"/>
      <c r="D58" s="14"/>
      <c r="E58" s="14"/>
      <c r="F58" s="11"/>
      <c r="G58" s="11"/>
      <c r="H58" s="8"/>
      <c r="I58" s="36"/>
      <c r="J58" s="37"/>
      <c r="K58" s="35"/>
      <c r="L58" s="10"/>
      <c r="M58" s="14"/>
    </row>
    <row r="59" spans="1:13" s="26" customFormat="1" ht="16.899999999999999" customHeight="1">
      <c r="A59" s="70"/>
      <c r="B59" s="14"/>
      <c r="C59" s="9"/>
      <c r="D59" s="14"/>
      <c r="E59" s="14"/>
      <c r="F59" s="11"/>
      <c r="G59" s="11"/>
      <c r="H59" s="8"/>
      <c r="I59" s="36"/>
      <c r="J59" s="37"/>
      <c r="K59" s="35"/>
      <c r="L59" s="10"/>
      <c r="M59" s="14"/>
    </row>
    <row r="60" spans="1:13" s="26" customFormat="1" ht="16.899999999999999" customHeight="1">
      <c r="A60" s="70"/>
      <c r="B60" s="14"/>
      <c r="C60" s="9"/>
      <c r="D60" s="14"/>
      <c r="E60" s="14"/>
      <c r="F60" s="11"/>
      <c r="G60" s="11"/>
      <c r="H60" s="8"/>
      <c r="I60" s="36"/>
      <c r="J60" s="37"/>
      <c r="K60" s="35"/>
      <c r="L60" s="10"/>
      <c r="M60" s="14"/>
    </row>
    <row r="61" spans="1:13" s="26" customFormat="1" ht="16.899999999999999" customHeight="1">
      <c r="A61" s="70"/>
      <c r="B61" s="14"/>
      <c r="C61" s="9"/>
      <c r="D61" s="14"/>
      <c r="E61" s="14"/>
      <c r="F61" s="11"/>
      <c r="G61" s="11"/>
      <c r="H61" s="8"/>
      <c r="I61" s="36"/>
      <c r="J61" s="37"/>
      <c r="K61" s="35"/>
      <c r="L61" s="10"/>
      <c r="M61" s="14"/>
    </row>
    <row r="62" spans="1:13" s="26" customFormat="1" ht="16.899999999999999" customHeight="1">
      <c r="A62" s="70"/>
      <c r="B62" s="14"/>
      <c r="C62" s="9"/>
      <c r="D62" s="14"/>
      <c r="E62" s="14"/>
      <c r="F62" s="11"/>
      <c r="G62" s="11"/>
      <c r="H62" s="8"/>
      <c r="I62" s="36"/>
      <c r="J62" s="37"/>
      <c r="K62" s="35"/>
      <c r="L62" s="10"/>
      <c r="M62" s="14"/>
    </row>
    <row r="63" spans="1:13" s="26" customFormat="1" ht="16.899999999999999" customHeight="1">
      <c r="A63" s="70"/>
      <c r="B63" s="30"/>
      <c r="C63" s="31"/>
      <c r="D63" s="14"/>
      <c r="E63" s="29"/>
      <c r="F63" s="11"/>
      <c r="G63" s="11"/>
      <c r="H63" s="8"/>
      <c r="I63" s="36"/>
      <c r="J63" s="37"/>
      <c r="K63" s="35"/>
      <c r="L63" s="10"/>
      <c r="M63" s="14"/>
    </row>
    <row r="64" spans="1:13" s="26" customFormat="1" ht="16.899999999999999" customHeight="1">
      <c r="A64" s="70"/>
      <c r="B64" s="14"/>
      <c r="C64" s="9"/>
      <c r="D64" s="14"/>
      <c r="E64" s="14"/>
      <c r="F64" s="11"/>
      <c r="G64" s="11"/>
      <c r="H64" s="8"/>
      <c r="I64" s="36"/>
      <c r="J64" s="37"/>
      <c r="K64" s="35"/>
      <c r="L64" s="10"/>
      <c r="M64" s="14"/>
    </row>
    <row r="65" spans="1:13" s="26" customFormat="1" ht="16.899999999999999" customHeight="1">
      <c r="A65" s="70"/>
      <c r="B65" s="74"/>
      <c r="C65" s="75"/>
      <c r="D65" s="74"/>
      <c r="E65" s="74"/>
      <c r="F65" s="76"/>
      <c r="G65" s="76"/>
      <c r="H65" s="77"/>
      <c r="I65" s="78"/>
      <c r="J65" s="79"/>
      <c r="K65" s="80"/>
      <c r="L65" s="81"/>
      <c r="M65" s="74"/>
    </row>
    <row r="66" spans="1:13" s="26" customFormat="1" ht="16.899999999999999" customHeight="1">
      <c r="A66" s="70"/>
      <c r="B66" s="30"/>
      <c r="C66" s="9"/>
      <c r="D66" s="74"/>
      <c r="E66" s="14"/>
      <c r="F66" s="11"/>
      <c r="G66" s="11"/>
      <c r="H66" s="8"/>
      <c r="I66" s="36"/>
      <c r="J66" s="37"/>
      <c r="K66" s="35"/>
      <c r="L66" s="81"/>
      <c r="M66" s="74"/>
    </row>
    <row r="67" spans="1:13" s="26" customFormat="1" ht="16.899999999999999" customHeight="1">
      <c r="A67" s="70"/>
      <c r="B67" s="14"/>
      <c r="C67" s="9"/>
      <c r="D67" s="14"/>
      <c r="E67" s="14"/>
      <c r="F67" s="11"/>
      <c r="G67" s="11"/>
      <c r="H67" s="8"/>
      <c r="I67" s="36"/>
      <c r="J67" s="37"/>
      <c r="K67" s="35"/>
      <c r="L67" s="10"/>
      <c r="M67" s="14"/>
    </row>
    <row r="68" spans="1:13" s="26" customFormat="1" ht="16.899999999999999" customHeight="1">
      <c r="A68" s="70"/>
      <c r="B68" s="14"/>
      <c r="C68" s="9"/>
      <c r="D68" s="14"/>
      <c r="E68" s="14"/>
      <c r="F68" s="11"/>
      <c r="G68" s="11"/>
      <c r="H68" s="8"/>
      <c r="I68" s="36"/>
      <c r="J68" s="37"/>
      <c r="K68" s="35"/>
      <c r="L68" s="10"/>
      <c r="M68" s="14"/>
    </row>
    <row r="69" spans="1:13" s="26" customFormat="1" ht="16.899999999999999" customHeight="1">
      <c r="A69" s="70"/>
      <c r="B69" s="29"/>
      <c r="C69" s="9"/>
      <c r="D69" s="14"/>
      <c r="E69" s="29"/>
      <c r="F69" s="11"/>
      <c r="G69" s="11"/>
      <c r="H69" s="8"/>
      <c r="I69" s="36"/>
      <c r="J69" s="37"/>
      <c r="K69" s="35"/>
      <c r="L69" s="10"/>
      <c r="M69" s="14"/>
    </row>
    <row r="70" spans="1:13" s="26" customFormat="1" ht="16.899999999999999" customHeight="1">
      <c r="A70" s="70"/>
      <c r="B70" s="85"/>
      <c r="C70" s="9"/>
      <c r="D70" s="14"/>
      <c r="E70" s="86"/>
      <c r="F70" s="11"/>
      <c r="G70" s="11"/>
      <c r="H70" s="8"/>
      <c r="I70" s="36"/>
      <c r="J70" s="37"/>
      <c r="K70" s="35"/>
      <c r="L70" s="10"/>
      <c r="M70" s="14"/>
    </row>
    <row r="71" spans="1:13" s="26" customFormat="1" ht="16.899999999999999" customHeight="1">
      <c r="A71" s="70"/>
      <c r="B71" s="30"/>
      <c r="C71" s="9"/>
      <c r="D71" s="14"/>
      <c r="E71" s="14"/>
      <c r="F71" s="11"/>
      <c r="G71" s="11"/>
      <c r="H71" s="8"/>
      <c r="I71" s="36"/>
      <c r="J71" s="37"/>
      <c r="K71" s="35"/>
      <c r="L71" s="10"/>
      <c r="M71" s="14"/>
    </row>
    <row r="72" spans="1:13" s="26" customFormat="1" ht="16.899999999999999" customHeight="1">
      <c r="A72" s="70"/>
      <c r="B72" s="14"/>
      <c r="C72" s="9"/>
      <c r="D72" s="14"/>
      <c r="E72" s="14"/>
      <c r="F72" s="11"/>
      <c r="G72" s="11"/>
      <c r="H72" s="8"/>
      <c r="I72" s="36"/>
      <c r="J72" s="37"/>
      <c r="K72" s="35"/>
      <c r="L72" s="10"/>
      <c r="M72" s="14"/>
    </row>
    <row r="73" spans="1:13" s="26" customFormat="1" ht="16.899999999999999" customHeight="1">
      <c r="A73" s="70"/>
      <c r="B73" s="14"/>
      <c r="C73" s="9"/>
      <c r="D73" s="14"/>
      <c r="E73" s="14"/>
      <c r="F73" s="11"/>
      <c r="G73" s="11"/>
      <c r="H73" s="8"/>
      <c r="I73" s="36"/>
      <c r="J73" s="37"/>
      <c r="K73" s="35"/>
      <c r="L73" s="10"/>
      <c r="M73" s="14"/>
    </row>
    <row r="74" spans="1:13" s="26" customFormat="1" ht="16.899999999999999" customHeight="1">
      <c r="A74" s="70"/>
      <c r="B74" s="14"/>
      <c r="C74" s="9"/>
      <c r="D74" s="14"/>
      <c r="E74" s="14"/>
      <c r="F74" s="11"/>
      <c r="G74" s="11"/>
      <c r="H74" s="8"/>
      <c r="I74" s="36"/>
      <c r="J74" s="37"/>
      <c r="K74" s="35"/>
      <c r="L74" s="10"/>
      <c r="M74" s="14"/>
    </row>
    <row r="75" spans="1:13" s="26" customFormat="1" ht="16.899999999999999" customHeight="1">
      <c r="A75" s="70"/>
      <c r="B75" s="14"/>
      <c r="C75" s="9"/>
      <c r="D75" s="14"/>
      <c r="E75" s="14"/>
      <c r="F75" s="11"/>
      <c r="G75" s="11"/>
      <c r="H75" s="8"/>
      <c r="I75" s="36"/>
      <c r="J75" s="37"/>
      <c r="K75" s="35"/>
      <c r="L75" s="10"/>
      <c r="M75" s="14"/>
    </row>
    <row r="76" spans="1:13" s="26" customFormat="1" ht="16.899999999999999" customHeight="1">
      <c r="A76" s="70"/>
      <c r="B76" s="14"/>
      <c r="C76" s="9"/>
      <c r="D76" s="14"/>
      <c r="E76" s="14"/>
      <c r="F76" s="11"/>
      <c r="G76" s="11"/>
      <c r="H76" s="8"/>
      <c r="I76" s="36"/>
      <c r="J76" s="37"/>
      <c r="K76" s="35"/>
      <c r="L76" s="10"/>
      <c r="M76" s="14"/>
    </row>
    <row r="77" spans="1:13" s="26" customFormat="1" ht="16.899999999999999" customHeight="1">
      <c r="A77" s="70"/>
      <c r="B77" s="14"/>
      <c r="C77" s="9"/>
      <c r="D77" s="14"/>
      <c r="E77" s="14"/>
      <c r="F77" s="11"/>
      <c r="G77" s="11"/>
      <c r="H77" s="8"/>
      <c r="I77" s="36"/>
      <c r="J77" s="37"/>
      <c r="K77" s="35"/>
      <c r="L77" s="10"/>
      <c r="M77" s="14"/>
    </row>
    <row r="78" spans="1:13" s="26" customFormat="1" ht="16.899999999999999" customHeight="1">
      <c r="A78" s="70"/>
      <c r="B78" s="14"/>
      <c r="C78" s="9"/>
      <c r="D78" s="14"/>
      <c r="E78" s="14"/>
      <c r="F78" s="11"/>
      <c r="G78" s="11"/>
      <c r="H78" s="8"/>
      <c r="I78" s="36"/>
      <c r="J78" s="37"/>
      <c r="K78" s="35"/>
      <c r="L78" s="10"/>
      <c r="M78" s="14"/>
    </row>
    <row r="79" spans="1:13" s="26" customFormat="1" ht="16.899999999999999" customHeight="1">
      <c r="A79" s="70"/>
      <c r="B79" s="14"/>
      <c r="C79" s="9"/>
      <c r="D79" s="14"/>
      <c r="E79" s="14"/>
      <c r="F79" s="11"/>
      <c r="G79" s="11"/>
      <c r="H79" s="8"/>
      <c r="I79" s="36"/>
      <c r="J79" s="37"/>
      <c r="K79" s="35"/>
      <c r="L79" s="10"/>
      <c r="M79" s="14"/>
    </row>
    <row r="80" spans="1:13" s="26" customFormat="1" ht="16.899999999999999" customHeight="1">
      <c r="A80" s="15"/>
      <c r="B80" s="15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26" customFormat="1" ht="16.899999999999999" customHeight="1">
      <c r="A81" s="15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26" customFormat="1" ht="16.899999999999999" customHeight="1">
      <c r="A82" s="15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26" customFormat="1" ht="16.899999999999999" customHeight="1">
      <c r="A83" s="15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26" customFormat="1" ht="16.899999999999999" customHeight="1">
      <c r="A84" s="15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26" customFormat="1" ht="16.899999999999999" customHeight="1">
      <c r="A85" s="15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26" customFormat="1" ht="16.899999999999999" customHeight="1">
      <c r="A86" s="15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26" customFormat="1" ht="16.899999999999999" customHeight="1">
      <c r="A87" s="15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26" customFormat="1" ht="16.899999999999999" customHeight="1">
      <c r="A88" s="15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26" customFormat="1" ht="16.899999999999999" customHeight="1">
      <c r="A89" s="15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26" customFormat="1" ht="16.899999999999999" customHeight="1">
      <c r="A90" s="15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26" customFormat="1" ht="16.899999999999999" customHeight="1">
      <c r="A91" s="15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s="26" customFormat="1" ht="16.899999999999999" customHeight="1">
      <c r="A92" s="15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s="26" customFormat="1" ht="16.899999999999999" customHeight="1">
      <c r="A93" s="15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s="26" customFormat="1" ht="16.899999999999999" customHeight="1">
      <c r="A94" s="15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s="26" customFormat="1" ht="16.899999999999999" customHeight="1">
      <c r="A95" s="15"/>
      <c r="B95" s="34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s="26" customFormat="1" ht="16.899999999999999" customHeight="1">
      <c r="A96" s="15"/>
      <c r="B96" s="34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s="26" customFormat="1" ht="16.899999999999999" customHeight="1">
      <c r="A97" s="15"/>
      <c r="B97" s="34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s="26" customFormat="1" ht="16.899999999999999" customHeight="1">
      <c r="A98" s="15"/>
      <c r="B98" s="34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s="26" customFormat="1" ht="16.899999999999999" customHeight="1">
      <c r="A99" s="15"/>
      <c r="B99" s="34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s="26" customFormat="1" ht="16.899999999999999" customHeight="1">
      <c r="A100" s="15"/>
      <c r="B100" s="34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 s="26" customFormat="1" ht="16.899999999999999" customHeight="1">
      <c r="A101" s="15"/>
      <c r="B101" s="34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s="26" customFormat="1" ht="16.899999999999999" customHeight="1">
      <c r="A102" s="15"/>
      <c r="B102" s="34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 s="26" customFormat="1" ht="16.899999999999999" customHeight="1">
      <c r="A103" s="15"/>
      <c r="B103" s="34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s="26" customFormat="1" ht="16.899999999999999" customHeight="1">
      <c r="A104" s="15"/>
      <c r="B104" s="34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s="26" customFormat="1" ht="16.899999999999999" customHeight="1">
      <c r="A105" s="15"/>
      <c r="B105" s="34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 s="26" customFormat="1" ht="16.899999999999999" customHeight="1">
      <c r="A106" s="15"/>
      <c r="B106" s="34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 s="26" customFormat="1" ht="16.899999999999999" customHeight="1">
      <c r="A107" s="15"/>
      <c r="B107" s="3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 s="26" customFormat="1" ht="16.899999999999999" customHeight="1">
      <c r="A108" s="15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 s="26" customFormat="1" ht="16.899999999999999" customHeight="1">
      <c r="A109" s="15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 s="26" customFormat="1" ht="16.899999999999999" customHeight="1">
      <c r="A110" s="1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s="26" customFormat="1" ht="16.899999999999999" customHeight="1">
      <c r="A111" s="1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s="26" customFormat="1" ht="16.899999999999999" customHeight="1">
      <c r="A112" s="1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4" s="26" customFormat="1" ht="16.899999999999999" customHeight="1">
      <c r="A113" s="15"/>
    </row>
    <row r="114" spans="1:14" s="26" customFormat="1" ht="16.899999999999999" customHeight="1">
      <c r="A114" s="15"/>
    </row>
    <row r="115" spans="1:14" s="26" customFormat="1" ht="16.899999999999999" customHeight="1">
      <c r="A115" s="15"/>
      <c r="B115"/>
      <c r="C115"/>
      <c r="D115"/>
      <c r="E115"/>
      <c r="F115"/>
      <c r="G115"/>
      <c r="H115"/>
      <c r="I115"/>
      <c r="J115"/>
      <c r="K115"/>
      <c r="L115"/>
      <c r="M115"/>
      <c r="N115" s="1"/>
    </row>
    <row r="116" spans="1:14" s="1" customFormat="1">
      <c r="A116" s="7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4" s="1" customFormat="1">
      <c r="A117" s="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4" s="1" customFormat="1">
      <c r="A118" s="7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4" s="1" customFormat="1">
      <c r="A119" s="7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4" s="1" customFormat="1">
      <c r="A120" s="7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4" s="1" customFormat="1">
      <c r="A121" s="7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4" s="1" customFormat="1">
      <c r="A122" s="7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4" s="1" customFormat="1">
      <c r="A123" s="7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4" s="1" customFormat="1">
      <c r="A124" s="7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4" s="1" customFormat="1">
      <c r="A125" s="7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4" s="1" customFormat="1">
      <c r="A126" s="7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4" s="1" customFormat="1">
      <c r="A127" s="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4" s="1" customFormat="1">
      <c r="A128" s="7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4" s="1" customFormat="1">
      <c r="A129" s="7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4" s="1" customFormat="1">
      <c r="A130" s="7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4" s="1" customFormat="1">
      <c r="A131" s="7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4" s="1" customFormat="1">
      <c r="A132" s="7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4" s="1" customFormat="1">
      <c r="A133" s="7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4" s="1" customFormat="1">
      <c r="A134" s="7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4" s="1" customFormat="1">
      <c r="A135" s="7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4" s="1" customFormat="1">
      <c r="A136" s="7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4" s="1" customFormat="1">
      <c r="A137" s="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4" s="1" customFormat="1">
      <c r="A138" s="7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4" s="1" customFormat="1">
      <c r="A139" s="7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4" s="1" customFormat="1">
      <c r="A140" s="7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4" s="1" customFormat="1">
      <c r="A141" s="7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4" s="1" customFormat="1" ht="17.25">
      <c r="A142" s="7"/>
      <c r="B142"/>
      <c r="C142"/>
      <c r="D142"/>
      <c r="E142"/>
      <c r="F142"/>
      <c r="G142"/>
      <c r="H142"/>
      <c r="I142"/>
      <c r="J142"/>
      <c r="K142"/>
      <c r="L142"/>
      <c r="M142"/>
      <c r="N142" s="41"/>
    </row>
    <row r="143" spans="1:14" s="1" customFormat="1">
      <c r="A143" s="7"/>
      <c r="B143"/>
      <c r="C143"/>
      <c r="D143"/>
      <c r="E143"/>
      <c r="F143"/>
      <c r="G143"/>
      <c r="H143"/>
      <c r="I143"/>
      <c r="J143"/>
      <c r="K143"/>
      <c r="L143"/>
      <c r="M143"/>
      <c r="N143" s="2"/>
    </row>
    <row r="144" spans="1:14" s="2" customFormat="1"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4" s="2" customFormat="1"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4" s="2" customFormat="1"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4" s="2" customFormat="1"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4" s="2" customFormat="1">
      <c r="B148"/>
      <c r="C148"/>
      <c r="D148"/>
      <c r="E148"/>
      <c r="F148"/>
      <c r="G148"/>
      <c r="H148"/>
      <c r="I148"/>
      <c r="J148"/>
      <c r="K148"/>
      <c r="L148"/>
      <c r="M148"/>
      <c r="N148" s="26"/>
    </row>
    <row r="149" spans="1:14" s="26" customFormat="1"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4" s="26" customFormat="1"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2" spans="1:14">
      <c r="N152" s="2"/>
    </row>
    <row r="153" spans="1:14" s="2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7" spans="1:14">
      <c r="N157" s="2"/>
    </row>
    <row r="158" spans="1:14" s="2" customFormat="1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4" s="2" customForma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 s="26"/>
    </row>
    <row r="160" spans="1:14">
      <c r="N160" s="26"/>
    </row>
    <row r="161" spans="1:14">
      <c r="N161" s="26"/>
    </row>
    <row r="162" spans="1:14">
      <c r="N162" s="26"/>
    </row>
    <row r="163" spans="1:14">
      <c r="N163" s="2"/>
    </row>
    <row r="164" spans="1:14" s="2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4" s="2" customFormat="1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4" s="2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4" s="2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>
      <c r="N168" s="2"/>
    </row>
    <row r="169" spans="1:14" s="2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4" s="2" customFormat="1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4" s="2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4" s="2" customFormat="1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4" s="2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4" s="2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 s="1"/>
    </row>
    <row r="175" spans="1:14" s="2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 s="1"/>
    </row>
    <row r="176" spans="1:14" s="2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 s="1"/>
    </row>
    <row r="177" spans="1:14" s="2" customFormat="1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4" s="2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4" s="2" customFormat="1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4" s="2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4" s="2" customForma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>
      <c r="N182" s="2"/>
    </row>
    <row r="183" spans="1:14" s="2" customForma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"/>
  <sheetViews>
    <sheetView view="pageBreakPreview" zoomScale="74" zoomScaleNormal="100" workbookViewId="0">
      <selection activeCell="H5" sqref="H5"/>
    </sheetView>
  </sheetViews>
  <sheetFormatPr defaultColWidth="9" defaultRowHeight="15"/>
  <cols>
    <col min="2" max="2" width="31" customWidth="1"/>
    <col min="3" max="3" width="18.7109375" customWidth="1"/>
    <col min="4" max="4" width="12.5703125" customWidth="1"/>
    <col min="5" max="5" width="21.5703125" customWidth="1"/>
    <col min="6" max="6" width="27.42578125" customWidth="1"/>
    <col min="7" max="7" width="23.7109375" customWidth="1"/>
    <col min="8" max="8" width="20.7109375" customWidth="1"/>
    <col min="9" max="9" width="12.28515625" customWidth="1"/>
    <col min="10" max="10" width="12.85546875" customWidth="1"/>
    <col min="11" max="11" width="69.85546875" customWidth="1"/>
  </cols>
  <sheetData>
    <row r="1" spans="1:11">
      <c r="B1" t="s">
        <v>70</v>
      </c>
    </row>
    <row r="2" spans="1:11" ht="19.5" customHeight="1">
      <c r="B2" s="102" t="s">
        <v>71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11" ht="23.25" customHeight="1">
      <c r="B3" s="18" t="s">
        <v>64</v>
      </c>
      <c r="C3" s="18"/>
      <c r="D3" s="18"/>
      <c r="E3" s="18"/>
      <c r="F3" s="18"/>
      <c r="G3" s="18"/>
      <c r="H3" s="19"/>
      <c r="I3" s="22"/>
      <c r="J3" s="23" t="s">
        <v>144</v>
      </c>
      <c r="K3" s="22"/>
    </row>
    <row r="4" spans="1:11" ht="31.5" customHeight="1">
      <c r="A4" s="15"/>
      <c r="B4" s="20" t="s">
        <v>72</v>
      </c>
      <c r="C4" s="21" t="s">
        <v>73</v>
      </c>
      <c r="D4" s="21" t="s">
        <v>74</v>
      </c>
      <c r="E4" s="21" t="s">
        <v>75</v>
      </c>
      <c r="F4" s="21" t="s">
        <v>76</v>
      </c>
      <c r="G4" s="21" t="s">
        <v>8</v>
      </c>
      <c r="H4" s="21" t="s">
        <v>77</v>
      </c>
      <c r="I4" s="21" t="s">
        <v>78</v>
      </c>
      <c r="J4" s="24" t="s">
        <v>7</v>
      </c>
      <c r="K4" s="25" t="s">
        <v>61</v>
      </c>
    </row>
    <row r="5" spans="1:11" s="1" customFormat="1" ht="17.25">
      <c r="A5" s="7"/>
      <c r="B5" s="77" t="s">
        <v>108</v>
      </c>
      <c r="C5" s="75" t="s">
        <v>109</v>
      </c>
      <c r="D5" s="75" t="s">
        <v>110</v>
      </c>
      <c r="E5" s="77" t="s">
        <v>79</v>
      </c>
      <c r="F5" s="77" t="s">
        <v>80</v>
      </c>
      <c r="G5" s="81" t="s">
        <v>116</v>
      </c>
      <c r="H5" s="37">
        <v>3388.49</v>
      </c>
      <c r="I5" s="81" t="s">
        <v>117</v>
      </c>
      <c r="J5" s="81" t="s">
        <v>32</v>
      </c>
      <c r="K5" s="74" t="s">
        <v>111</v>
      </c>
    </row>
    <row r="6" spans="1:11" s="1" customFormat="1" ht="17.25">
      <c r="A6" s="7"/>
      <c r="B6" s="77" t="s">
        <v>108</v>
      </c>
      <c r="C6" s="75" t="s">
        <v>109</v>
      </c>
      <c r="D6" s="75" t="s">
        <v>112</v>
      </c>
      <c r="E6" s="77" t="s">
        <v>79</v>
      </c>
      <c r="F6" s="77" t="s">
        <v>80</v>
      </c>
      <c r="G6" s="81" t="s">
        <v>116</v>
      </c>
      <c r="H6" s="76">
        <v>864.88</v>
      </c>
      <c r="I6" s="81" t="s">
        <v>117</v>
      </c>
      <c r="J6" s="81" t="s">
        <v>32</v>
      </c>
      <c r="K6" s="74" t="s">
        <v>111</v>
      </c>
    </row>
    <row r="7" spans="1:11" s="1" customFormat="1" ht="17.25">
      <c r="A7" s="7"/>
      <c r="B7" s="77" t="s">
        <v>113</v>
      </c>
      <c r="C7" s="75" t="s">
        <v>114</v>
      </c>
      <c r="D7" s="75" t="s">
        <v>115</v>
      </c>
      <c r="E7" s="77" t="s">
        <v>87</v>
      </c>
      <c r="F7" s="77" t="s">
        <v>80</v>
      </c>
      <c r="G7" s="81" t="s">
        <v>116</v>
      </c>
      <c r="H7" s="76">
        <v>3231.73</v>
      </c>
      <c r="I7" s="81" t="s">
        <v>117</v>
      </c>
      <c r="J7" s="81" t="s">
        <v>32</v>
      </c>
      <c r="K7" s="74" t="s">
        <v>111</v>
      </c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"/>
  <sheetViews>
    <sheetView view="pageBreakPreview" zoomScale="84" zoomScaleNormal="100" workbookViewId="0">
      <selection activeCell="H5" sqref="H5"/>
    </sheetView>
  </sheetViews>
  <sheetFormatPr defaultColWidth="9" defaultRowHeight="15"/>
  <cols>
    <col min="2" max="2" width="29" customWidth="1"/>
    <col min="3" max="3" width="17.5703125" customWidth="1"/>
    <col min="4" max="4" width="21.140625" customWidth="1"/>
    <col min="5" max="5" width="18.42578125" customWidth="1"/>
    <col min="6" max="6" width="26.5703125" customWidth="1"/>
    <col min="7" max="7" width="21.85546875" customWidth="1"/>
    <col min="8" max="8" width="17.7109375" customWidth="1"/>
    <col min="9" max="9" width="18" customWidth="1"/>
    <col min="10" max="10" width="15.140625" customWidth="1"/>
    <col min="11" max="11" width="67.42578125" customWidth="1"/>
  </cols>
  <sheetData>
    <row r="1" spans="1:13" ht="17.25">
      <c r="B1" s="3" t="s">
        <v>70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7.25">
      <c r="B2" s="99" t="s">
        <v>81</v>
      </c>
      <c r="C2" s="99"/>
      <c r="D2" s="99"/>
      <c r="E2" s="99"/>
      <c r="F2" s="99"/>
      <c r="G2" s="99"/>
      <c r="H2" s="99"/>
      <c r="I2" s="99"/>
      <c r="J2" s="99"/>
      <c r="K2" s="99"/>
      <c r="L2" s="3"/>
      <c r="M2" s="3"/>
    </row>
    <row r="3" spans="1:13" ht="17.25">
      <c r="B3" s="103" t="s">
        <v>2</v>
      </c>
      <c r="C3" s="104"/>
      <c r="D3" s="104"/>
      <c r="E3" s="104"/>
      <c r="F3" s="104"/>
      <c r="G3" s="104"/>
      <c r="H3" s="105"/>
      <c r="I3" s="106" t="s">
        <v>147</v>
      </c>
      <c r="J3" s="104"/>
      <c r="K3" s="105"/>
      <c r="L3" s="3"/>
      <c r="M3" s="3"/>
    </row>
    <row r="4" spans="1:13" ht="17.25">
      <c r="A4" s="15"/>
      <c r="B4" s="16" t="s">
        <v>82</v>
      </c>
      <c r="C4" s="17" t="s">
        <v>73</v>
      </c>
      <c r="D4" s="17" t="s">
        <v>83</v>
      </c>
      <c r="E4" s="17" t="s">
        <v>75</v>
      </c>
      <c r="F4" s="17" t="s">
        <v>76</v>
      </c>
      <c r="G4" s="17" t="s">
        <v>8</v>
      </c>
      <c r="H4" s="17" t="s">
        <v>77</v>
      </c>
      <c r="I4" s="17" t="s">
        <v>78</v>
      </c>
      <c r="J4" s="17" t="s">
        <v>7</v>
      </c>
      <c r="K4" s="17" t="s">
        <v>84</v>
      </c>
      <c r="L4" s="3"/>
      <c r="M4" s="3"/>
    </row>
    <row r="5" spans="1:13" ht="17.25">
      <c r="A5" s="15"/>
      <c r="B5" s="77" t="s">
        <v>108</v>
      </c>
      <c r="C5" s="75" t="s">
        <v>109</v>
      </c>
      <c r="D5" s="75" t="s">
        <v>118</v>
      </c>
      <c r="E5" s="8" t="s">
        <v>79</v>
      </c>
      <c r="F5" s="8" t="s">
        <v>80</v>
      </c>
      <c r="G5" s="10" t="s">
        <v>141</v>
      </c>
      <c r="H5" s="37">
        <v>3388.49</v>
      </c>
      <c r="I5" s="10" t="s">
        <v>210</v>
      </c>
      <c r="J5" s="81" t="s">
        <v>211</v>
      </c>
      <c r="K5" s="14" t="s">
        <v>174</v>
      </c>
      <c r="L5" s="3"/>
      <c r="M5" s="3"/>
    </row>
    <row r="6" spans="1:13" s="1" customFormat="1" ht="17.25">
      <c r="A6" s="7"/>
      <c r="B6" s="77" t="s">
        <v>108</v>
      </c>
      <c r="C6" s="75" t="s">
        <v>109</v>
      </c>
      <c r="D6" s="75" t="s">
        <v>119</v>
      </c>
      <c r="E6" s="8" t="s">
        <v>79</v>
      </c>
      <c r="F6" s="8" t="s">
        <v>80</v>
      </c>
      <c r="G6" s="10" t="s">
        <v>141</v>
      </c>
      <c r="H6" s="37">
        <v>895.63</v>
      </c>
      <c r="I6" s="10" t="s">
        <v>151</v>
      </c>
      <c r="J6" s="81" t="s">
        <v>211</v>
      </c>
      <c r="K6" s="14" t="s">
        <v>174</v>
      </c>
    </row>
    <row r="7" spans="1:13" s="1" customFormat="1" ht="17.25">
      <c r="A7" s="7"/>
      <c r="B7" s="77" t="s">
        <v>113</v>
      </c>
      <c r="C7" s="75" t="s">
        <v>114</v>
      </c>
      <c r="D7" s="75" t="s">
        <v>120</v>
      </c>
      <c r="E7" s="8" t="s">
        <v>87</v>
      </c>
      <c r="F7" s="8" t="s">
        <v>80</v>
      </c>
      <c r="G7" s="10" t="s">
        <v>141</v>
      </c>
      <c r="H7" s="37">
        <v>3391.26</v>
      </c>
      <c r="I7" s="10" t="s">
        <v>151</v>
      </c>
      <c r="J7" s="81" t="s">
        <v>211</v>
      </c>
      <c r="K7" s="14" t="s">
        <v>174</v>
      </c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"/>
  <sheetViews>
    <sheetView view="pageBreakPreview" zoomScale="80" zoomScaleNormal="100" workbookViewId="0">
      <selection activeCell="J8" sqref="J8"/>
    </sheetView>
  </sheetViews>
  <sheetFormatPr defaultColWidth="9" defaultRowHeight="15"/>
  <cols>
    <col min="2" max="2" width="39.85546875" customWidth="1"/>
    <col min="3" max="3" width="19" customWidth="1"/>
    <col min="4" max="4" width="21.42578125" customWidth="1"/>
    <col min="5" max="5" width="32.140625" customWidth="1"/>
    <col min="6" max="6" width="35.85546875" customWidth="1"/>
    <col min="7" max="7" width="23.85546875" customWidth="1"/>
    <col min="8" max="8" width="21.140625" customWidth="1"/>
    <col min="9" max="9" width="12.140625" customWidth="1"/>
    <col min="10" max="10" width="15.5703125" customWidth="1"/>
    <col min="11" max="11" width="77" customWidth="1"/>
  </cols>
  <sheetData>
    <row r="1" spans="1:11" ht="17.25">
      <c r="B1" s="3" t="s">
        <v>85</v>
      </c>
      <c r="C1" s="3"/>
      <c r="D1" s="3"/>
      <c r="E1" s="3"/>
      <c r="F1" s="3"/>
      <c r="G1" s="3"/>
      <c r="H1" s="3"/>
      <c r="I1" s="3"/>
      <c r="J1" s="3"/>
      <c r="K1" s="3"/>
    </row>
    <row r="2" spans="1:11" ht="17.25">
      <c r="B2" s="99" t="s">
        <v>86</v>
      </c>
      <c r="C2" s="99"/>
      <c r="D2" s="99"/>
      <c r="E2" s="99"/>
      <c r="F2" s="99"/>
      <c r="G2" s="99"/>
      <c r="H2" s="99"/>
      <c r="I2" s="99"/>
      <c r="J2" s="99"/>
      <c r="K2" s="99"/>
    </row>
    <row r="3" spans="1:11" ht="17.25">
      <c r="B3" s="103" t="s">
        <v>2</v>
      </c>
      <c r="C3" s="104"/>
      <c r="D3" s="104"/>
      <c r="E3" s="104"/>
      <c r="F3" s="104"/>
      <c r="G3" s="104"/>
      <c r="H3" s="105"/>
      <c r="I3" s="106" t="s">
        <v>148</v>
      </c>
      <c r="J3" s="104"/>
      <c r="K3" s="105"/>
    </row>
    <row r="4" spans="1:11" ht="39" customHeight="1">
      <c r="B4" s="4" t="s">
        <v>82</v>
      </c>
      <c r="C4" s="5" t="s">
        <v>73</v>
      </c>
      <c r="D4" s="6" t="s">
        <v>83</v>
      </c>
      <c r="E4" s="5" t="s">
        <v>75</v>
      </c>
      <c r="F4" s="5" t="s">
        <v>76</v>
      </c>
      <c r="G4" s="5" t="s">
        <v>8</v>
      </c>
      <c r="H4" s="5" t="s">
        <v>77</v>
      </c>
      <c r="I4" s="5" t="s">
        <v>78</v>
      </c>
      <c r="J4" s="12" t="s">
        <v>7</v>
      </c>
      <c r="K4" s="13" t="s">
        <v>11</v>
      </c>
    </row>
    <row r="5" spans="1:11" s="1" customFormat="1" ht="17.25">
      <c r="A5" s="7"/>
      <c r="B5" s="77" t="s">
        <v>108</v>
      </c>
      <c r="C5" s="75" t="s">
        <v>109</v>
      </c>
      <c r="D5" s="75" t="s">
        <v>118</v>
      </c>
      <c r="E5" s="77" t="s">
        <v>79</v>
      </c>
      <c r="F5" s="77" t="s">
        <v>80</v>
      </c>
      <c r="G5" s="81" t="s">
        <v>141</v>
      </c>
      <c r="H5" s="76">
        <v>3388.49</v>
      </c>
      <c r="I5" s="81" t="s">
        <v>151</v>
      </c>
      <c r="J5" s="81" t="s">
        <v>211</v>
      </c>
      <c r="K5" s="14" t="s">
        <v>174</v>
      </c>
    </row>
    <row r="6" spans="1:11" s="1" customFormat="1" ht="17.25">
      <c r="A6" s="7"/>
      <c r="B6" s="77" t="s">
        <v>108</v>
      </c>
      <c r="C6" s="75" t="s">
        <v>109</v>
      </c>
      <c r="D6" s="75" t="s">
        <v>119</v>
      </c>
      <c r="E6" s="77" t="s">
        <v>79</v>
      </c>
      <c r="F6" s="77" t="s">
        <v>80</v>
      </c>
      <c r="G6" s="81" t="s">
        <v>141</v>
      </c>
      <c r="H6" s="76">
        <v>895.63</v>
      </c>
      <c r="I6" s="81" t="s">
        <v>151</v>
      </c>
      <c r="J6" s="81" t="s">
        <v>211</v>
      </c>
      <c r="K6" s="14" t="s">
        <v>174</v>
      </c>
    </row>
    <row r="7" spans="1:11" s="1" customFormat="1" ht="17.25">
      <c r="A7" s="7"/>
      <c r="B7" s="77" t="s">
        <v>113</v>
      </c>
      <c r="C7" s="75" t="s">
        <v>114</v>
      </c>
      <c r="D7" s="75" t="s">
        <v>120</v>
      </c>
      <c r="E7" s="77" t="s">
        <v>87</v>
      </c>
      <c r="F7" s="77" t="s">
        <v>88</v>
      </c>
      <c r="G7" s="81" t="s">
        <v>141</v>
      </c>
      <c r="H7" s="76">
        <v>3391.26</v>
      </c>
      <c r="I7" s="81" t="s">
        <v>151</v>
      </c>
      <c r="J7" s="81" t="s">
        <v>211</v>
      </c>
      <c r="K7" s="14" t="s">
        <v>174</v>
      </c>
    </row>
    <row r="8" spans="1:11" s="2" customFormat="1" ht="17.25">
      <c r="A8" s="7"/>
      <c r="B8" s="77" t="s">
        <v>121</v>
      </c>
      <c r="C8" s="75" t="s">
        <v>37</v>
      </c>
      <c r="D8" s="75" t="s">
        <v>122</v>
      </c>
      <c r="E8" s="77" t="s">
        <v>123</v>
      </c>
      <c r="F8" s="77" t="s">
        <v>88</v>
      </c>
      <c r="G8" s="81" t="s">
        <v>141</v>
      </c>
      <c r="H8" s="76">
        <v>6907.85</v>
      </c>
      <c r="I8" s="81" t="s">
        <v>151</v>
      </c>
      <c r="J8" s="81" t="s">
        <v>14</v>
      </c>
      <c r="K8" s="77" t="s">
        <v>15</v>
      </c>
    </row>
    <row r="9" spans="1:11" s="1" customFormat="1" ht="17.25">
      <c r="A9" s="7"/>
      <c r="B9" s="77" t="s">
        <v>124</v>
      </c>
      <c r="C9" s="75" t="s">
        <v>125</v>
      </c>
      <c r="D9" s="75">
        <v>4441</v>
      </c>
      <c r="E9" s="77" t="s">
        <v>92</v>
      </c>
      <c r="F9" s="77" t="s">
        <v>80</v>
      </c>
      <c r="G9" s="81" t="s">
        <v>141</v>
      </c>
      <c r="H9" s="76">
        <v>3051.07</v>
      </c>
      <c r="I9" s="81" t="s">
        <v>151</v>
      </c>
      <c r="J9" s="81" t="s">
        <v>14</v>
      </c>
      <c r="K9" s="77" t="s">
        <v>15</v>
      </c>
    </row>
    <row r="10" spans="1:11" s="1" customFormat="1" ht="17.25">
      <c r="A10" s="7"/>
      <c r="B10" s="77" t="s">
        <v>126</v>
      </c>
      <c r="C10" s="75" t="s">
        <v>127</v>
      </c>
      <c r="D10" s="75" t="s">
        <v>128</v>
      </c>
      <c r="E10" s="77" t="s">
        <v>129</v>
      </c>
      <c r="F10" s="77" t="s">
        <v>80</v>
      </c>
      <c r="G10" s="81" t="s">
        <v>141</v>
      </c>
      <c r="H10" s="76">
        <v>2237.35</v>
      </c>
      <c r="I10" s="81" t="s">
        <v>151</v>
      </c>
      <c r="J10" s="81" t="s">
        <v>14</v>
      </c>
      <c r="K10" s="77" t="s">
        <v>15</v>
      </c>
    </row>
    <row r="11" spans="1:11" s="1" customFormat="1" ht="17.25">
      <c r="A11" s="7"/>
      <c r="B11" s="77" t="s">
        <v>38</v>
      </c>
      <c r="C11" s="75" t="s">
        <v>39</v>
      </c>
      <c r="D11" s="75">
        <v>4491</v>
      </c>
      <c r="E11" s="77" t="s">
        <v>90</v>
      </c>
      <c r="F11" s="77" t="s">
        <v>80</v>
      </c>
      <c r="G11" s="81" t="s">
        <v>141</v>
      </c>
      <c r="H11" s="76">
        <v>2022.71</v>
      </c>
      <c r="I11" s="81" t="s">
        <v>151</v>
      </c>
      <c r="J11" s="81" t="s">
        <v>14</v>
      </c>
      <c r="K11" s="77" t="s">
        <v>15</v>
      </c>
    </row>
    <row r="12" spans="1:11" s="1" customFormat="1" ht="17.25">
      <c r="A12" s="7"/>
      <c r="B12" s="77" t="s">
        <v>130</v>
      </c>
      <c r="C12" s="82" t="s">
        <v>131</v>
      </c>
      <c r="D12" s="75" t="s">
        <v>132</v>
      </c>
      <c r="E12" s="77" t="s">
        <v>94</v>
      </c>
      <c r="F12" s="77" t="s">
        <v>80</v>
      </c>
      <c r="G12" s="81" t="s">
        <v>141</v>
      </c>
      <c r="H12" s="76">
        <v>1575.95</v>
      </c>
      <c r="I12" s="81" t="s">
        <v>151</v>
      </c>
      <c r="J12" s="81" t="s">
        <v>14</v>
      </c>
      <c r="K12" s="77" t="s">
        <v>15</v>
      </c>
    </row>
    <row r="13" spans="1:11" s="1" customFormat="1" ht="17.25">
      <c r="A13" s="7"/>
      <c r="B13" s="77" t="s">
        <v>40</v>
      </c>
      <c r="C13" s="75" t="s">
        <v>41</v>
      </c>
      <c r="D13" s="75">
        <v>4434</v>
      </c>
      <c r="E13" s="77" t="s">
        <v>91</v>
      </c>
      <c r="F13" s="77" t="s">
        <v>80</v>
      </c>
      <c r="G13" s="81" t="s">
        <v>141</v>
      </c>
      <c r="H13" s="76">
        <v>1283.3399999999999</v>
      </c>
      <c r="I13" s="81" t="s">
        <v>151</v>
      </c>
      <c r="J13" s="81" t="s">
        <v>14</v>
      </c>
      <c r="K13" s="77" t="s">
        <v>15</v>
      </c>
    </row>
    <row r="14" spans="1:11" s="1" customFormat="1" ht="17.25">
      <c r="A14" s="7"/>
      <c r="B14" s="77" t="s">
        <v>42</v>
      </c>
      <c r="C14" s="75" t="s">
        <v>43</v>
      </c>
      <c r="D14" s="75">
        <v>109</v>
      </c>
      <c r="E14" s="77" t="s">
        <v>91</v>
      </c>
      <c r="F14" s="77" t="s">
        <v>80</v>
      </c>
      <c r="G14" s="81" t="s">
        <v>141</v>
      </c>
      <c r="H14" s="76">
        <v>2961.89</v>
      </c>
      <c r="I14" s="81" t="s">
        <v>151</v>
      </c>
      <c r="J14" s="81" t="s">
        <v>14</v>
      </c>
      <c r="K14" s="77" t="s">
        <v>15</v>
      </c>
    </row>
    <row r="15" spans="1:11" s="2" customFormat="1" ht="17.25">
      <c r="B15" s="77" t="s">
        <v>133</v>
      </c>
      <c r="C15" s="75" t="s">
        <v>44</v>
      </c>
      <c r="D15" s="75">
        <v>5309</v>
      </c>
      <c r="E15" s="77" t="s">
        <v>91</v>
      </c>
      <c r="F15" s="77" t="s">
        <v>80</v>
      </c>
      <c r="G15" s="81" t="s">
        <v>141</v>
      </c>
      <c r="H15" s="76">
        <v>1530.88</v>
      </c>
      <c r="I15" s="81" t="s">
        <v>151</v>
      </c>
      <c r="J15" s="81" t="s">
        <v>14</v>
      </c>
      <c r="K15" s="77" t="s">
        <v>15</v>
      </c>
    </row>
    <row r="16" spans="1:11" s="2" customFormat="1" ht="17.25">
      <c r="A16"/>
      <c r="B16" s="77" t="s">
        <v>47</v>
      </c>
      <c r="C16" s="75" t="s">
        <v>48</v>
      </c>
      <c r="D16" s="83" t="s">
        <v>93</v>
      </c>
      <c r="E16" s="77" t="s">
        <v>94</v>
      </c>
      <c r="F16" s="77" t="s">
        <v>80</v>
      </c>
      <c r="G16" s="81" t="s">
        <v>141</v>
      </c>
      <c r="H16" s="76">
        <v>1575.95</v>
      </c>
      <c r="I16" s="81" t="s">
        <v>151</v>
      </c>
      <c r="J16" s="81" t="s">
        <v>14</v>
      </c>
      <c r="K16" s="77" t="s">
        <v>15</v>
      </c>
    </row>
    <row r="17" spans="1:11" s="2" customFormat="1" ht="17.25">
      <c r="A17"/>
      <c r="B17" s="77" t="s">
        <v>45</v>
      </c>
      <c r="C17" s="75" t="s">
        <v>46</v>
      </c>
      <c r="D17" s="75">
        <v>131</v>
      </c>
      <c r="E17" s="77" t="s">
        <v>89</v>
      </c>
      <c r="F17" s="77" t="s">
        <v>80</v>
      </c>
      <c r="G17" s="81" t="s">
        <v>141</v>
      </c>
      <c r="H17" s="76">
        <v>3043.98</v>
      </c>
      <c r="I17" s="81" t="s">
        <v>151</v>
      </c>
      <c r="J17" s="81" t="s">
        <v>14</v>
      </c>
      <c r="K17" s="77" t="s">
        <v>15</v>
      </c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Gerencia Municipal de Assistência Social Novo Horizont</cp:lastModifiedBy>
  <cp:lastPrinted>2017-11-09T16:34:00Z</cp:lastPrinted>
  <dcterms:created xsi:type="dcterms:W3CDTF">2017-09-14T14:12:00Z</dcterms:created>
  <dcterms:modified xsi:type="dcterms:W3CDTF">2025-08-19T19:09:31Z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