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MONSTRATIVOS\2025\"/>
    </mc:Choice>
  </mc:AlternateContent>
  <xr:revisionPtr revIDLastSave="0" documentId="13_ncr:1_{83B78260-960D-4E6A-B8D5-135C004430C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Anexo I" sheetId="1" r:id="rId1"/>
    <sheet name="Anexo II" sheetId="9" r:id="rId2"/>
    <sheet name="Anexo III" sheetId="11" r:id="rId3"/>
    <sheet name="Anexo IV" sheetId="4" r:id="rId4"/>
    <sheet name="Anexo V" sheetId="5" r:id="rId5"/>
    <sheet name="Anexo VI" sheetId="10" r:id="rId6"/>
    <sheet name="Anexo VII" sheetId="7" r:id="rId7"/>
  </sheets>
  <definedNames>
    <definedName name="_xlnm.Print_Area" localSheetId="0">'Anexo I'!$A$1:$K$52</definedName>
    <definedName name="_xlnm.Print_Area" localSheetId="1">'Anexo II'!$A$1:$M$8</definedName>
    <definedName name="_xlnm.Print_Area" localSheetId="2">'Anexo III'!$A$1:$N$8</definedName>
    <definedName name="_xlnm.Print_Area" localSheetId="3">'Anexo IV'!$A$1:$M$133</definedName>
    <definedName name="_xlnm.Print_Area" localSheetId="4">'Anexo V'!$A$1:$K$8</definedName>
    <definedName name="_xlnm.Print_Area" localSheetId="5">'Anexo VI'!$A$1:$K$7</definedName>
    <definedName name="_xlnm.Print_Area" localSheetId="6">'Anexo VII'!$A$1:$K$22</definedName>
  </definedNames>
  <calcPr calcId="191029"/>
</workbook>
</file>

<file path=xl/calcChain.xml><?xml version="1.0" encoding="utf-8"?>
<calcChain xmlns="http://schemas.openxmlformats.org/spreadsheetml/2006/main">
  <c r="I51" i="1" l="1"/>
</calcChain>
</file>

<file path=xl/sharedStrings.xml><?xml version="1.0" encoding="utf-8"?>
<sst xmlns="http://schemas.openxmlformats.org/spreadsheetml/2006/main" count="646" uniqueCount="174">
  <si>
    <t>Anexo I</t>
  </si>
  <si>
    <t>RELAÇÃO DE PAGAMENTOS REALIZADOS NO PERÍODO</t>
  </si>
  <si>
    <r>
      <rPr>
        <b/>
        <sz val="13"/>
        <color theme="1"/>
        <rFont val="Calibri"/>
        <charset val="134"/>
        <scheme val="minor"/>
      </rPr>
      <t xml:space="preserve">ENTE FEDERADO/UF: </t>
    </r>
    <r>
      <rPr>
        <sz val="13"/>
        <color theme="1"/>
        <rFont val="Calibri"/>
        <charset val="134"/>
        <scheme val="minor"/>
      </rPr>
      <t>FUNDO MUNICIPAL DE ASSISTÊNCIA SOCIAL - NOVO HORIZONTE DO SUL/MS</t>
    </r>
  </si>
  <si>
    <t>SEQ.</t>
  </si>
  <si>
    <t>CREDOR/NOME</t>
  </si>
  <si>
    <t>CNPJ/CPF</t>
  </si>
  <si>
    <t>DATA</t>
  </si>
  <si>
    <t>FONTE</t>
  </si>
  <si>
    <t>COMPETÊNCIA</t>
  </si>
  <si>
    <t>TIPO DA DESPESA/OBJETO</t>
  </si>
  <si>
    <t>VALOR PAGO (R$)</t>
  </si>
  <si>
    <t>BLOCO/PROGRAMA/TRANSFERÊNCIA VOLUNTÁRIA</t>
  </si>
  <si>
    <t>INSS- Instituto Nacional de Seguro Social</t>
  </si>
  <si>
    <t>29.979.036/0001-40</t>
  </si>
  <si>
    <t>Municipal</t>
  </si>
  <si>
    <t>Recursos Ordinários/ Próprios/Fundo Mun. de Assist. Social</t>
  </si>
  <si>
    <t>00.000.000/1594-68</t>
  </si>
  <si>
    <t>08.971.043/0001-26</t>
  </si>
  <si>
    <t>01.551.928/0001-27</t>
  </si>
  <si>
    <t>24.620.366/0001-21</t>
  </si>
  <si>
    <t>06.048.539/0001-05</t>
  </si>
  <si>
    <t>15.310.799/0001-90</t>
  </si>
  <si>
    <t>Estadual</t>
  </si>
  <si>
    <t>Fundo Estadual de Assistência Social</t>
  </si>
  <si>
    <t>Assoc. de Pais e Amigos dos Excepcionais</t>
  </si>
  <si>
    <t>03.400.995/0001-76</t>
  </si>
  <si>
    <t>Atend. Assistência as pessoas com deficiência intelectual e/ou múltiplas e suas famílias</t>
  </si>
  <si>
    <t>023.233.091-37</t>
  </si>
  <si>
    <t>Marcia Lourenço Tarameli Santana</t>
  </si>
  <si>
    <t>020.398.961-20</t>
  </si>
  <si>
    <t>Maria Isabel Rodrigues dos Santos</t>
  </si>
  <si>
    <t>261.024.998-59</t>
  </si>
  <si>
    <t>Ozélia Rodrigues</t>
  </si>
  <si>
    <t>559.933.971-87</t>
  </si>
  <si>
    <t>015.657.221-40</t>
  </si>
  <si>
    <t>Valdemar Coelho dos Santos</t>
  </si>
  <si>
    <t>543.182.891-68</t>
  </si>
  <si>
    <t>Zenilda de Melo Oliveira</t>
  </si>
  <si>
    <t>044.939.639-80</t>
  </si>
  <si>
    <t>TOTAL</t>
  </si>
  <si>
    <t>ANEXO II</t>
  </si>
  <si>
    <t xml:space="preserve">RELAÇÃO DE PAGAMENTOS - PARCERIAS COM ORGANIZAÇÕES DA SOCIEDADE CIVIL </t>
  </si>
  <si>
    <r>
      <rPr>
        <b/>
        <sz val="13"/>
        <color theme="1"/>
        <rFont val="Calibri"/>
        <charset val="134"/>
        <scheme val="minor"/>
      </rPr>
      <t xml:space="preserve">ENTE FEDERADO/UF:  </t>
    </r>
    <r>
      <rPr>
        <sz val="13"/>
        <color theme="1"/>
        <rFont val="Calibri"/>
        <charset val="134"/>
        <scheme val="minor"/>
      </rPr>
      <t xml:space="preserve"> FUNDO MUNICIPAL DE ASSISTÊNCIA SOCIAL</t>
    </r>
  </si>
  <si>
    <t>CNPJ</t>
  </si>
  <si>
    <t>Nº DA PARCERIA/ANO CELEBRAÇÃO</t>
  </si>
  <si>
    <t>SERVIÇOS OFERTADOS</t>
  </si>
  <si>
    <t>VALOR DA PARCERIA CELEBRADA</t>
  </si>
  <si>
    <t>VALOR DO TERMO ADITIVO</t>
  </si>
  <si>
    <t>Nº DA PARCELA</t>
  </si>
  <si>
    <t>VALOR PAGO</t>
  </si>
  <si>
    <t>DATA DO PAGAMENTO</t>
  </si>
  <si>
    <t>BLOCO/PROGRAMA TRANSFERÊNCIA VOLUNTÁRIA</t>
  </si>
  <si>
    <t>Anexo III</t>
  </si>
  <si>
    <t>RELAÇÃO DE PAGAMENTOS - CONTRATOS DE CONSERVAÇÃO E ADAPTAÇÃO DE BENS IMÓVEIS</t>
  </si>
  <si>
    <r>
      <rPr>
        <b/>
        <sz val="12"/>
        <color theme="1"/>
        <rFont val="Calibri"/>
        <charset val="134"/>
        <scheme val="minor"/>
      </rPr>
      <t xml:space="preserve">ENTE FEDERADO/UF: </t>
    </r>
    <r>
      <rPr>
        <sz val="12"/>
        <color theme="1"/>
        <rFont val="Calibri"/>
        <charset val="134"/>
        <scheme val="minor"/>
      </rPr>
      <t>FUNDO MUNICIPAL DE ASSISTÊNCIA SOCIAL - NOVO HORIZONTE DO SUL/MS</t>
    </r>
  </si>
  <si>
    <t>Nº DO CONTRATO/ANO</t>
  </si>
  <si>
    <t xml:space="preserve">OBJETO/SERVIÇOS </t>
  </si>
  <si>
    <t>VALOR ORIGINAL DO CONTRATO</t>
  </si>
  <si>
    <t>VALOR ADITIVO</t>
  </si>
  <si>
    <t>RELAÇÃO DE PAGAMENTOS - CONTRATOS DE AQUISIÇÃO DE BENS E OUTROS SERVIÇOS QUE NÃO SEJAM ADAPTÇÃO E CONSERVAÇÃO DE BENS IMÓVEIS</t>
  </si>
  <si>
    <t>Anexo V</t>
  </si>
  <si>
    <t>RELAÇÃO DE PAGAMENTOS - PAGAMENTO DE PESSOAL (SERVIDORES DAS EQUIPES DE REFERÊNCIA - ART. 6-E)</t>
  </si>
  <si>
    <t>NOME DO SERVIDOR</t>
  </si>
  <si>
    <t>CPF</t>
  </si>
  <si>
    <t>MATRÍCULA</t>
  </si>
  <si>
    <t>FUNÇÃO</t>
  </si>
  <si>
    <t>LOTAÇÃO</t>
  </si>
  <si>
    <t>VALOR</t>
  </si>
  <si>
    <t>MÊS</t>
  </si>
  <si>
    <t>Centro Ref. Assist. Social</t>
  </si>
  <si>
    <t>RELAÇÃO DE PAGAMENTOS - PAGAMENTO DE PESSOAL (contrato por tempo determinado)</t>
  </si>
  <si>
    <t>NOME DO PROFISSIONAL</t>
  </si>
  <si>
    <t>Nº DO CONTRATO</t>
  </si>
  <si>
    <t>BLOCO/PROGRAMA</t>
  </si>
  <si>
    <t>Anexo VII</t>
  </si>
  <si>
    <t>RELAÇÃO GERAL DE PAGAMENTO DE PESSOAL (INCLUIR TODO PESSOAL PAGO COM RECURSOS DO FAS INDEPENDENTE DO VÍNCULO).</t>
  </si>
  <si>
    <t>Gerência Mun. de Assist. Social</t>
  </si>
  <si>
    <t>Vigia</t>
  </si>
  <si>
    <t>Auxiliar de Serviços Gerais</t>
  </si>
  <si>
    <t>Auxiliar de Cozinha e Limpeza</t>
  </si>
  <si>
    <t>Monitor</t>
  </si>
  <si>
    <t>002/2023</t>
  </si>
  <si>
    <t>Orientador Social</t>
  </si>
  <si>
    <t>03.575.875/0001-00</t>
  </si>
  <si>
    <t>Convênio com o município de ivinhema, visando o acolhimento de crianças e adolescentes de novo horizonte do sul em situação de risco social e pessoal.</t>
  </si>
  <si>
    <t>Contribuição ao RGPS</t>
  </si>
  <si>
    <t>Termo de Colaboração n. 001/2024</t>
  </si>
  <si>
    <t>Folha de Pagamento do FMAS</t>
  </si>
  <si>
    <t>14.783.346/0001-18</t>
  </si>
  <si>
    <t xml:space="preserve">Folha de Pagamento da Gerência Municipal de Assistência Social </t>
  </si>
  <si>
    <t xml:space="preserve">Adriana Teodoro Maia </t>
  </si>
  <si>
    <t>004/2025</t>
  </si>
  <si>
    <t xml:space="preserve">Gerente Mun. Assistente Social </t>
  </si>
  <si>
    <t xml:space="preserve">katia Martins dos Santos </t>
  </si>
  <si>
    <t>048.774.291-58</t>
  </si>
  <si>
    <t>luci Inez Silva Melquiades</t>
  </si>
  <si>
    <t>005.216.641-44</t>
  </si>
  <si>
    <t>169/2025</t>
  </si>
  <si>
    <t xml:space="preserve">Gerente de Divisão </t>
  </si>
  <si>
    <t>maria Clara de Oliveira Nascimento</t>
  </si>
  <si>
    <t>059.526.091-80</t>
  </si>
  <si>
    <t>36/2025</t>
  </si>
  <si>
    <t xml:space="preserve">Sirlei Lopes Antunes Sgarzetta </t>
  </si>
  <si>
    <t>SEQ</t>
  </si>
  <si>
    <t>Pagamento de Obrigações Patronais -inss</t>
  </si>
  <si>
    <t>19.475.412/0001-06</t>
  </si>
  <si>
    <t>Emp.96/2024</t>
  </si>
  <si>
    <r>
      <t>EXERCÍCIO:</t>
    </r>
    <r>
      <rPr>
        <sz val="12"/>
        <color theme="1"/>
        <rFont val="Calibri"/>
        <charset val="134"/>
        <scheme val="minor"/>
      </rPr>
      <t xml:space="preserve"> 2025</t>
    </r>
  </si>
  <si>
    <r>
      <t xml:space="preserve">EXERCÍCIO:  </t>
    </r>
    <r>
      <rPr>
        <sz val="13"/>
        <color theme="1"/>
        <rFont val="Calibri"/>
        <charset val="134"/>
        <scheme val="minor"/>
      </rPr>
      <t>2025</t>
    </r>
  </si>
  <si>
    <r>
      <t xml:space="preserve">Exercício: </t>
    </r>
    <r>
      <rPr>
        <sz val="13"/>
        <color theme="1"/>
        <rFont val="Calibri"/>
        <charset val="134"/>
        <scheme val="minor"/>
      </rPr>
      <t>2025</t>
    </r>
  </si>
  <si>
    <r>
      <t>EXERCÍCIO:</t>
    </r>
    <r>
      <rPr>
        <sz val="13"/>
        <color theme="1"/>
        <rFont val="Calibri"/>
        <charset val="134"/>
        <scheme val="minor"/>
      </rPr>
      <t xml:space="preserve"> 2025</t>
    </r>
  </si>
  <si>
    <r>
      <t>EXERCÍCIO:</t>
    </r>
    <r>
      <rPr>
        <sz val="13"/>
        <color theme="1"/>
        <rFont val="Calibri"/>
        <charset val="134"/>
        <scheme val="minor"/>
      </rPr>
      <t xml:space="preserve">  2025</t>
    </r>
  </si>
  <si>
    <t>maio</t>
  </si>
  <si>
    <t>07.224.481/0002-49</t>
  </si>
  <si>
    <t>Fundo Estadual de Assistência social</t>
  </si>
  <si>
    <t>S.H.Informática LTDA</t>
  </si>
  <si>
    <t>Emp.42/2025</t>
  </si>
  <si>
    <t>D.E 34/25</t>
  </si>
  <si>
    <t>junho</t>
  </si>
  <si>
    <t>D.E 35/25</t>
  </si>
  <si>
    <t>Emp.13/2025</t>
  </si>
  <si>
    <t>Emp.114/2025</t>
  </si>
  <si>
    <t>Luiz Antonio Feliciano Nico da Silva-MEI</t>
  </si>
  <si>
    <t>Emp.90/2024</t>
  </si>
  <si>
    <t>Contratação de empressa especializada para a prestação de serviços de manutenção corretiva e preventiva de equipamentos de informática,impressoras,rede lógica,câmera de segurança,ramais telefônicos e centrais telefônicas</t>
  </si>
  <si>
    <t>Fátima vídeos eletrônica LTDA-ME</t>
  </si>
  <si>
    <t>Emp.89/2024</t>
  </si>
  <si>
    <t xml:space="preserve"> Empresa especializada na prestação de serviços de rede de dados intranet através de conectividade dedicada,simética e simultânea para dowload e upload</t>
  </si>
  <si>
    <t>Antinio Amâncio de Souza Neto -MEI</t>
  </si>
  <si>
    <t xml:space="preserve">Empresa especializada em prestação de serviços de lavagem e higienização de veículos </t>
  </si>
  <si>
    <t>F.V da Silva-ME</t>
  </si>
  <si>
    <t>Emp.58/2024</t>
  </si>
  <si>
    <t>Empresa especializada em prestação de serviços elétricos</t>
  </si>
  <si>
    <t>Emp.43/2025</t>
  </si>
  <si>
    <t>Banco do Brasil S.A</t>
  </si>
  <si>
    <t>Emp.4/2025</t>
  </si>
  <si>
    <t>Sindicato dos serv.públicos de nhs</t>
  </si>
  <si>
    <t>06.338.856/0001-58</t>
  </si>
  <si>
    <t>D.E 32/25</t>
  </si>
  <si>
    <t>Pelo reconhecimento extraorçamentári do período</t>
  </si>
  <si>
    <t>Sicredi coop.de crédito,poup.e invest.do centr</t>
  </si>
  <si>
    <t>26.408.161/0001-02</t>
  </si>
  <si>
    <t>D.E 33/25</t>
  </si>
  <si>
    <t>14.783.346.0001/18</t>
  </si>
  <si>
    <t>Emp.58/2025</t>
  </si>
  <si>
    <t>D.E 36/25</t>
  </si>
  <si>
    <t>D.E 37/25</t>
  </si>
  <si>
    <t xml:space="preserve">B.A Marques&amp; CIA LTDA </t>
  </si>
  <si>
    <t>Emp.56/2025</t>
  </si>
  <si>
    <t>Aquisição de cesta básica</t>
  </si>
  <si>
    <t xml:space="preserve">Aparecida Motta Ramos-ME </t>
  </si>
  <si>
    <t>Emp.70/2025</t>
  </si>
  <si>
    <t>Emp.71/2025</t>
  </si>
  <si>
    <t xml:space="preserve">Município de Ivinhema </t>
  </si>
  <si>
    <t>Emp.2/2025</t>
  </si>
  <si>
    <t xml:space="preserve">Federal </t>
  </si>
  <si>
    <t>Roda viva gás LTDA</t>
  </si>
  <si>
    <t>50..196.825/0001-00</t>
  </si>
  <si>
    <t>Emp.59/2025</t>
  </si>
  <si>
    <t>Aquisição de gás de cozinha</t>
  </si>
  <si>
    <t xml:space="preserve">Empresa especializada para implementação e administração de sistema de controle de abastecimento de combustíveois, através de software de gerenciamento via web,para os veículos </t>
  </si>
  <si>
    <t>131/2025</t>
  </si>
  <si>
    <t>férias</t>
  </si>
  <si>
    <t>Terceira</t>
  </si>
  <si>
    <t>Março</t>
  </si>
  <si>
    <t>Pagamento de Tarifas Bancárias</t>
  </si>
  <si>
    <t xml:space="preserve">Empresa especializada para a prestação de serviços de geolocalização e monitoramento de veículos </t>
  </si>
  <si>
    <t>Folha de Pagamento da FMAS</t>
  </si>
  <si>
    <t>Contratação de empresa especializada em serviços funerários, para atender familias em situação vulnerabilidades social.</t>
  </si>
  <si>
    <t xml:space="preserve">decimo </t>
  </si>
  <si>
    <t>Contratação de empressa especializada para a prestação de serviços de manutenção corretiva e preventiva de equipamentos de informática,impressoras,</t>
  </si>
  <si>
    <t xml:space="preserve">Empresa especializada para implementação e administração de sistema de controle de abastecimento de combustíveois, através de software de gerenciamento </t>
  </si>
  <si>
    <t>Sicredi coop.de crédito,poup.e invest</t>
  </si>
  <si>
    <t>Pagamento de Pessoal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</si>
</sst>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3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3"/>
      <color theme="1"/>
      <name val="Calibri"/>
      <charset val="134"/>
      <scheme val="minor"/>
    </font>
    <font>
      <b/>
      <sz val="13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3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2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5">
    <xf numFmtId="0" fontId="0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07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0" borderId="0" xfId="0" applyFont="1"/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wrapText="1"/>
    </xf>
    <xf numFmtId="0" fontId="1" fillId="4" borderId="0" xfId="0" applyFont="1" applyFill="1"/>
    <xf numFmtId="0" fontId="5" fillId="4" borderId="6" xfId="0" applyFont="1" applyFill="1" applyBorder="1"/>
    <xf numFmtId="0" fontId="5" fillId="4" borderId="6" xfId="0" applyFont="1" applyFill="1" applyBorder="1" applyAlignment="1">
      <alignment horizontal="right"/>
    </xf>
    <xf numFmtId="0" fontId="5" fillId="4" borderId="6" xfId="0" applyFont="1" applyFill="1" applyBorder="1" applyAlignment="1">
      <alignment horizontal="center"/>
    </xf>
    <xf numFmtId="44" fontId="5" fillId="4" borderId="6" xfId="1" applyFont="1" applyFill="1" applyBorder="1"/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wrapText="1"/>
    </xf>
    <xf numFmtId="0" fontId="5" fillId="4" borderId="6" xfId="0" applyFont="1" applyFill="1" applyBorder="1" applyAlignment="1">
      <alignment horizontal="left"/>
    </xf>
    <xf numFmtId="0" fontId="0" fillId="4" borderId="0" xfId="0" applyFill="1"/>
    <xf numFmtId="0" fontId="3" fillId="3" borderId="9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/>
    </xf>
    <xf numFmtId="0" fontId="6" fillId="0" borderId="10" xfId="0" applyFont="1" applyBorder="1"/>
    <xf numFmtId="0" fontId="6" fillId="0" borderId="1" xfId="0" applyFont="1" applyBorder="1"/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6" fillId="0" borderId="2" xfId="0" applyFont="1" applyBorder="1"/>
    <xf numFmtId="0" fontId="4" fillId="0" borderId="1" xfId="0" applyFont="1" applyBorder="1"/>
    <xf numFmtId="0" fontId="7" fillId="3" borderId="7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 wrapText="1"/>
    </xf>
    <xf numFmtId="0" fontId="0" fillId="2" borderId="0" xfId="0" applyFill="1"/>
    <xf numFmtId="0" fontId="7" fillId="3" borderId="9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44" fontId="2" fillId="0" borderId="6" xfId="1" applyFont="1" applyFill="1" applyBorder="1"/>
    <xf numFmtId="0" fontId="2" fillId="0" borderId="6" xfId="0" applyFont="1" applyBorder="1"/>
    <xf numFmtId="0" fontId="2" fillId="4" borderId="0" xfId="0" applyFont="1" applyFill="1" applyAlignment="1">
      <alignment horizontal="left"/>
    </xf>
    <xf numFmtId="16" fontId="5" fillId="4" borderId="6" xfId="0" applyNumberFormat="1" applyFont="1" applyFill="1" applyBorder="1" applyAlignment="1">
      <alignment horizontal="right"/>
    </xf>
    <xf numFmtId="44" fontId="5" fillId="4" borderId="6" xfId="1" applyFont="1" applyFill="1" applyBorder="1" applyAlignment="1">
      <alignment horizontal="center"/>
    </xf>
    <xf numFmtId="44" fontId="5" fillId="4" borderId="6" xfId="1" applyFont="1" applyFill="1" applyBorder="1" applyAlignment="1">
      <alignment horizontal="left"/>
    </xf>
    <xf numFmtId="44" fontId="2" fillId="0" borderId="6" xfId="1" applyFont="1" applyFill="1" applyBorder="1" applyAlignment="1">
      <alignment horizontal="center"/>
    </xf>
    <xf numFmtId="44" fontId="2" fillId="0" borderId="6" xfId="1" applyFont="1" applyFill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0" fillId="5" borderId="0" xfId="0" applyFill="1"/>
    <xf numFmtId="0" fontId="7" fillId="3" borderId="5" xfId="0" applyFont="1" applyFill="1" applyBorder="1" applyAlignment="1">
      <alignment horizontal="center" wrapText="1"/>
    </xf>
    <xf numFmtId="44" fontId="2" fillId="0" borderId="9" xfId="1" applyFont="1" applyFill="1" applyBorder="1" applyAlignment="1">
      <alignment horizontal="left"/>
    </xf>
    <xf numFmtId="0" fontId="2" fillId="0" borderId="9" xfId="0" applyFont="1" applyBorder="1" applyAlignment="1">
      <alignment horizontal="left"/>
    </xf>
    <xf numFmtId="44" fontId="2" fillId="0" borderId="6" xfId="1" applyFont="1" applyFill="1" applyBorder="1" applyAlignment="1">
      <alignment horizontal="right"/>
    </xf>
    <xf numFmtId="44" fontId="2" fillId="0" borderId="6" xfId="0" applyNumberFormat="1" applyFont="1" applyBorder="1"/>
    <xf numFmtId="0" fontId="2" fillId="0" borderId="9" xfId="0" applyFont="1" applyBorder="1" applyAlignment="1">
      <alignment horizontal="center"/>
    </xf>
    <xf numFmtId="16" fontId="2" fillId="0" borderId="9" xfId="0" applyNumberFormat="1" applyFont="1" applyBorder="1"/>
    <xf numFmtId="16" fontId="2" fillId="0" borderId="6" xfId="0" applyNumberFormat="1" applyFont="1" applyBorder="1" applyAlignment="1">
      <alignment horizontal="right"/>
    </xf>
    <xf numFmtId="16" fontId="2" fillId="0" borderId="6" xfId="0" applyNumberFormat="1" applyFont="1" applyBorder="1"/>
    <xf numFmtId="0" fontId="3" fillId="3" borderId="1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 wrapText="1"/>
    </xf>
    <xf numFmtId="0" fontId="3" fillId="3" borderId="6" xfId="0" applyFont="1" applyFill="1" applyBorder="1" applyAlignment="1">
      <alignment horizontal="left"/>
    </xf>
    <xf numFmtId="0" fontId="5" fillId="4" borderId="9" xfId="0" applyFont="1" applyFill="1" applyBorder="1"/>
    <xf numFmtId="0" fontId="5" fillId="4" borderId="9" xfId="0" applyFont="1" applyFill="1" applyBorder="1" applyAlignment="1">
      <alignment horizontal="right"/>
    </xf>
    <xf numFmtId="0" fontId="5" fillId="4" borderId="9" xfId="0" applyFont="1" applyFill="1" applyBorder="1" applyAlignment="1">
      <alignment horizontal="left"/>
    </xf>
    <xf numFmtId="44" fontId="5" fillId="4" borderId="9" xfId="1" applyFont="1" applyFill="1" applyBorder="1" applyAlignment="1">
      <alignment horizontal="left"/>
    </xf>
    <xf numFmtId="0" fontId="5" fillId="4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wrapText="1"/>
    </xf>
    <xf numFmtId="16" fontId="5" fillId="4" borderId="6" xfId="0" applyNumberFormat="1" applyFont="1" applyFill="1" applyBorder="1"/>
    <xf numFmtId="16" fontId="5" fillId="4" borderId="9" xfId="0" applyNumberFormat="1" applyFont="1" applyFill="1" applyBorder="1" applyAlignment="1">
      <alignment horizontal="right"/>
    </xf>
    <xf numFmtId="0" fontId="6" fillId="0" borderId="0" xfId="0" applyFont="1"/>
    <xf numFmtId="0" fontId="3" fillId="0" borderId="0" xfId="0" applyFont="1"/>
    <xf numFmtId="0" fontId="4" fillId="3" borderId="9" xfId="0" applyFont="1" applyFill="1" applyBorder="1"/>
    <xf numFmtId="49" fontId="4" fillId="3" borderId="9" xfId="0" applyNumberFormat="1" applyFont="1" applyFill="1" applyBorder="1" applyAlignment="1">
      <alignment wrapText="1"/>
    </xf>
    <xf numFmtId="0" fontId="8" fillId="0" borderId="0" xfId="0" applyFont="1"/>
    <xf numFmtId="0" fontId="5" fillId="0" borderId="6" xfId="0" applyFont="1" applyBorder="1" applyAlignment="1">
      <alignment horizontal="center"/>
    </xf>
    <xf numFmtId="0" fontId="4" fillId="3" borderId="9" xfId="0" applyFont="1" applyFill="1" applyBorder="1" applyAlignment="1">
      <alignment wrapText="1"/>
    </xf>
    <xf numFmtId="44" fontId="4" fillId="3" borderId="16" xfId="1" applyFont="1" applyFill="1" applyBorder="1"/>
    <xf numFmtId="0" fontId="6" fillId="3" borderId="17" xfId="0" applyFont="1" applyFill="1" applyBorder="1"/>
    <xf numFmtId="0" fontId="11" fillId="4" borderId="6" xfId="0" applyFont="1" applyFill="1" applyBorder="1" applyAlignment="1">
      <alignment horizontal="left"/>
    </xf>
    <xf numFmtId="0" fontId="11" fillId="4" borderId="6" xfId="0" applyFont="1" applyFill="1" applyBorder="1" applyAlignment="1">
      <alignment horizontal="right"/>
    </xf>
    <xf numFmtId="44" fontId="11" fillId="4" borderId="6" xfId="1" applyFont="1" applyFill="1" applyBorder="1"/>
    <xf numFmtId="0" fontId="11" fillId="4" borderId="6" xfId="0" applyFont="1" applyFill="1" applyBorder="1"/>
    <xf numFmtId="44" fontId="11" fillId="4" borderId="6" xfId="1" applyFont="1" applyFill="1" applyBorder="1" applyAlignment="1">
      <alignment horizontal="center"/>
    </xf>
    <xf numFmtId="44" fontId="11" fillId="4" borderId="6" xfId="1" applyFont="1" applyFill="1" applyBorder="1" applyAlignment="1">
      <alignment horizontal="left"/>
    </xf>
    <xf numFmtId="16" fontId="11" fillId="4" borderId="6" xfId="0" applyNumberFormat="1" applyFont="1" applyFill="1" applyBorder="1" applyAlignment="1">
      <alignment horizontal="right"/>
    </xf>
    <xf numFmtId="0" fontId="11" fillId="4" borderId="6" xfId="0" applyFont="1" applyFill="1" applyBorder="1" applyAlignment="1">
      <alignment horizontal="center"/>
    </xf>
    <xf numFmtId="3" fontId="11" fillId="4" borderId="6" xfId="0" applyNumberFormat="1" applyFont="1" applyFill="1" applyBorder="1" applyAlignment="1">
      <alignment horizontal="right"/>
    </xf>
    <xf numFmtId="17" fontId="11" fillId="4" borderId="6" xfId="0" applyNumberFormat="1" applyFont="1" applyFill="1" applyBorder="1" applyAlignment="1">
      <alignment horizontal="right"/>
    </xf>
    <xf numFmtId="0" fontId="10" fillId="3" borderId="9" xfId="0" applyFont="1" applyFill="1" applyBorder="1" applyAlignment="1">
      <alignment horizontal="center"/>
    </xf>
    <xf numFmtId="0" fontId="12" fillId="0" borderId="6" xfId="0" applyFont="1" applyBorder="1" applyAlignment="1">
      <alignment horizontal="left"/>
    </xf>
    <xf numFmtId="0" fontId="12" fillId="4" borderId="6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9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10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</cellXfs>
  <cellStyles count="5">
    <cellStyle name="Moeda" xfId="1" builtinId="4"/>
    <cellStyle name="Moeda 2" xfId="3" xr:uid="{00000000-0005-0000-0000-000001000000}"/>
    <cellStyle name="Moeda 2 2" xfId="2" xr:uid="{00000000-0005-0000-0000-000002000000}"/>
    <cellStyle name="Moeda 3" xfId="4" xr:uid="{00000000-0005-0000-0000-000003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"/>
  <sheetViews>
    <sheetView view="pageBreakPreview" topLeftCell="B1" zoomScale="80" zoomScaleNormal="100" zoomScaleSheetLayoutView="80" workbookViewId="0">
      <selection activeCell="I12" sqref="I12"/>
    </sheetView>
  </sheetViews>
  <sheetFormatPr defaultColWidth="9" defaultRowHeight="15"/>
  <cols>
    <col min="1" max="1" width="9" hidden="1" customWidth="1"/>
    <col min="2" max="2" width="6.7109375" customWidth="1"/>
    <col min="3" max="3" width="42.28515625" customWidth="1"/>
    <col min="4" max="4" width="23.85546875" customWidth="1"/>
    <col min="5" max="5" width="9.5703125" customWidth="1"/>
    <col min="6" max="6" width="12.140625" customWidth="1"/>
    <col min="7" max="7" width="9" customWidth="1"/>
    <col min="8" max="8" width="159.140625" customWidth="1"/>
    <col min="9" max="9" width="16.85546875" customWidth="1"/>
    <col min="10" max="10" width="83.7109375" customWidth="1"/>
    <col min="11" max="11" width="6" customWidth="1"/>
  </cols>
  <sheetData>
    <row r="1" spans="1:10" ht="17.25">
      <c r="A1" s="65"/>
      <c r="B1" s="66" t="s">
        <v>0</v>
      </c>
      <c r="C1" s="3"/>
      <c r="D1" s="3"/>
      <c r="E1" s="3"/>
      <c r="F1" s="3"/>
      <c r="G1" s="3"/>
      <c r="H1" s="3"/>
      <c r="I1" s="3"/>
      <c r="J1" s="3"/>
    </row>
    <row r="2" spans="1:10" ht="17.25">
      <c r="A2" s="65"/>
      <c r="B2" s="90" t="s">
        <v>1</v>
      </c>
      <c r="C2" s="90"/>
      <c r="D2" s="90"/>
      <c r="E2" s="90"/>
      <c r="F2" s="90"/>
      <c r="G2" s="90"/>
      <c r="H2" s="90"/>
      <c r="I2" s="90"/>
      <c r="J2" s="90"/>
    </row>
    <row r="3" spans="1:10" ht="26.25" customHeight="1">
      <c r="A3" s="65"/>
      <c r="B3" s="91" t="s">
        <v>2</v>
      </c>
      <c r="C3" s="91"/>
      <c r="D3" s="91"/>
      <c r="E3" s="91"/>
      <c r="F3" s="91"/>
      <c r="G3" s="91"/>
      <c r="H3" s="91"/>
      <c r="I3" s="92" t="s">
        <v>108</v>
      </c>
      <c r="J3" s="91"/>
    </row>
    <row r="4" spans="1:10" ht="15.75">
      <c r="A4" s="65"/>
      <c r="B4" s="67" t="s">
        <v>3</v>
      </c>
      <c r="C4" s="67" t="s">
        <v>4</v>
      </c>
      <c r="D4" s="67" t="s">
        <v>5</v>
      </c>
      <c r="E4" s="67" t="s">
        <v>6</v>
      </c>
      <c r="F4" s="67" t="s">
        <v>7</v>
      </c>
      <c r="G4" s="67" t="s">
        <v>8</v>
      </c>
      <c r="H4" s="68" t="s">
        <v>9</v>
      </c>
      <c r="I4" s="67" t="s">
        <v>10</v>
      </c>
      <c r="J4" s="71" t="s">
        <v>11</v>
      </c>
    </row>
    <row r="5" spans="1:10" s="2" customFormat="1" ht="17.25">
      <c r="A5" s="69"/>
      <c r="B5" s="70">
        <v>1</v>
      </c>
      <c r="C5" s="29" t="s">
        <v>12</v>
      </c>
      <c r="D5" s="31" t="s">
        <v>13</v>
      </c>
      <c r="E5" s="35">
        <v>45812</v>
      </c>
      <c r="F5" s="10" t="s">
        <v>14</v>
      </c>
      <c r="G5" s="36" t="s">
        <v>118</v>
      </c>
      <c r="H5" s="29" t="s">
        <v>85</v>
      </c>
      <c r="I5" s="37">
        <v>2781.8</v>
      </c>
      <c r="J5" s="14" t="s">
        <v>15</v>
      </c>
    </row>
    <row r="6" spans="1:10" s="2" customFormat="1" ht="17.25">
      <c r="A6" s="69"/>
      <c r="B6" s="70">
        <v>2</v>
      </c>
      <c r="C6" s="30" t="s">
        <v>87</v>
      </c>
      <c r="D6" s="31" t="s">
        <v>88</v>
      </c>
      <c r="E6" s="35">
        <v>45812</v>
      </c>
      <c r="F6" s="10" t="s">
        <v>14</v>
      </c>
      <c r="G6" s="36" t="s">
        <v>118</v>
      </c>
      <c r="H6" s="29" t="s">
        <v>89</v>
      </c>
      <c r="I6" s="37">
        <v>1409.23</v>
      </c>
      <c r="J6" s="14" t="s">
        <v>15</v>
      </c>
    </row>
    <row r="7" spans="1:10" s="2" customFormat="1" ht="17.25">
      <c r="A7" s="69"/>
      <c r="B7" s="70">
        <v>3</v>
      </c>
      <c r="C7" s="30" t="s">
        <v>12</v>
      </c>
      <c r="D7" s="31" t="s">
        <v>13</v>
      </c>
      <c r="E7" s="35">
        <v>45812</v>
      </c>
      <c r="F7" s="10" t="s">
        <v>14</v>
      </c>
      <c r="G7" s="36" t="s">
        <v>118</v>
      </c>
      <c r="H7" s="29" t="s">
        <v>104</v>
      </c>
      <c r="I7" s="37">
        <v>3956.73</v>
      </c>
      <c r="J7" s="14" t="s">
        <v>15</v>
      </c>
    </row>
    <row r="8" spans="1:10" s="2" customFormat="1" ht="17.25">
      <c r="A8" s="69"/>
      <c r="B8" s="70">
        <v>4</v>
      </c>
      <c r="C8" s="30" t="s">
        <v>12</v>
      </c>
      <c r="D8" s="31" t="s">
        <v>13</v>
      </c>
      <c r="E8" s="35">
        <v>45812</v>
      </c>
      <c r="F8" s="10" t="s">
        <v>14</v>
      </c>
      <c r="G8" s="36" t="s">
        <v>118</v>
      </c>
      <c r="H8" s="29" t="s">
        <v>104</v>
      </c>
      <c r="I8" s="37">
        <v>1081.07</v>
      </c>
      <c r="J8" s="14" t="s">
        <v>15</v>
      </c>
    </row>
    <row r="9" spans="1:10" s="2" customFormat="1" ht="17.25">
      <c r="A9" s="69"/>
      <c r="B9" s="70">
        <v>5</v>
      </c>
      <c r="C9" s="30" t="s">
        <v>122</v>
      </c>
      <c r="D9" s="31" t="s">
        <v>19</v>
      </c>
      <c r="E9" s="35">
        <v>45817</v>
      </c>
      <c r="F9" s="10" t="s">
        <v>14</v>
      </c>
      <c r="G9" s="36" t="s">
        <v>118</v>
      </c>
      <c r="H9" s="29" t="s">
        <v>170</v>
      </c>
      <c r="I9" s="37">
        <v>508.09</v>
      </c>
      <c r="J9" s="14" t="s">
        <v>15</v>
      </c>
    </row>
    <row r="10" spans="1:10" s="2" customFormat="1" ht="17.25">
      <c r="A10" s="69"/>
      <c r="B10" s="70">
        <v>6</v>
      </c>
      <c r="C10" s="30" t="s">
        <v>125</v>
      </c>
      <c r="D10" s="31" t="s">
        <v>18</v>
      </c>
      <c r="E10" s="35">
        <v>45817</v>
      </c>
      <c r="F10" s="10" t="s">
        <v>14</v>
      </c>
      <c r="G10" s="36" t="s">
        <v>118</v>
      </c>
      <c r="H10" s="29" t="s">
        <v>127</v>
      </c>
      <c r="I10" s="37">
        <v>1241.73</v>
      </c>
      <c r="J10" s="14" t="s">
        <v>15</v>
      </c>
    </row>
    <row r="11" spans="1:10" s="2" customFormat="1" ht="17.25">
      <c r="A11" s="69"/>
      <c r="B11" s="70">
        <v>7</v>
      </c>
      <c r="C11" s="30" t="s">
        <v>128</v>
      </c>
      <c r="D11" s="31" t="s">
        <v>105</v>
      </c>
      <c r="E11" s="35">
        <v>45817</v>
      </c>
      <c r="F11" s="10" t="s">
        <v>14</v>
      </c>
      <c r="G11" s="36" t="s">
        <v>118</v>
      </c>
      <c r="H11" s="29" t="s">
        <v>129</v>
      </c>
      <c r="I11" s="37">
        <v>51</v>
      </c>
      <c r="J11" s="14" t="s">
        <v>15</v>
      </c>
    </row>
    <row r="12" spans="1:10" s="2" customFormat="1" ht="17.25">
      <c r="A12" s="69"/>
      <c r="B12" s="70">
        <v>8</v>
      </c>
      <c r="C12" s="30" t="s">
        <v>130</v>
      </c>
      <c r="D12" s="31" t="s">
        <v>17</v>
      </c>
      <c r="E12" s="35">
        <v>45817</v>
      </c>
      <c r="F12" s="10" t="s">
        <v>14</v>
      </c>
      <c r="G12" s="36" t="s">
        <v>118</v>
      </c>
      <c r="H12" s="29" t="s">
        <v>132</v>
      </c>
      <c r="I12" s="37">
        <v>335.81</v>
      </c>
      <c r="J12" s="14" t="s">
        <v>15</v>
      </c>
    </row>
    <row r="13" spans="1:10" s="2" customFormat="1" ht="17.25">
      <c r="A13" s="69"/>
      <c r="B13" s="70">
        <v>9</v>
      </c>
      <c r="C13" s="30" t="s">
        <v>115</v>
      </c>
      <c r="D13" s="31" t="s">
        <v>20</v>
      </c>
      <c r="E13" s="35">
        <v>45825</v>
      </c>
      <c r="F13" s="10" t="s">
        <v>14</v>
      </c>
      <c r="G13" s="36" t="s">
        <v>118</v>
      </c>
      <c r="H13" s="29" t="s">
        <v>166</v>
      </c>
      <c r="I13" s="37">
        <v>369.12</v>
      </c>
      <c r="J13" s="14" t="s">
        <v>15</v>
      </c>
    </row>
    <row r="14" spans="1:10" s="2" customFormat="1" ht="17.25">
      <c r="A14" s="69"/>
      <c r="B14" s="70">
        <v>10</v>
      </c>
      <c r="C14" s="30" t="s">
        <v>134</v>
      </c>
      <c r="D14" s="31" t="s">
        <v>16</v>
      </c>
      <c r="E14" s="35">
        <v>45809</v>
      </c>
      <c r="F14" s="10" t="s">
        <v>14</v>
      </c>
      <c r="G14" s="36" t="s">
        <v>118</v>
      </c>
      <c r="H14" s="14" t="s">
        <v>165</v>
      </c>
      <c r="I14" s="37">
        <v>11.13</v>
      </c>
      <c r="J14" s="14" t="s">
        <v>15</v>
      </c>
    </row>
    <row r="15" spans="1:10" s="2" customFormat="1" ht="17.25">
      <c r="A15" s="69"/>
      <c r="B15" s="70">
        <v>11</v>
      </c>
      <c r="C15" s="30" t="s">
        <v>136</v>
      </c>
      <c r="D15" s="31" t="s">
        <v>137</v>
      </c>
      <c r="E15" s="35">
        <v>45812</v>
      </c>
      <c r="F15" s="10" t="s">
        <v>14</v>
      </c>
      <c r="G15" s="36" t="s">
        <v>118</v>
      </c>
      <c r="H15" s="29" t="s">
        <v>139</v>
      </c>
      <c r="I15" s="37">
        <v>51.84</v>
      </c>
      <c r="J15" s="14" t="s">
        <v>15</v>
      </c>
    </row>
    <row r="16" spans="1:10" s="2" customFormat="1" ht="17.25">
      <c r="A16" s="69"/>
      <c r="B16" s="70">
        <v>12</v>
      </c>
      <c r="C16" s="30" t="s">
        <v>172</v>
      </c>
      <c r="D16" s="31" t="s">
        <v>141</v>
      </c>
      <c r="E16" s="35">
        <v>45812</v>
      </c>
      <c r="F16" s="10" t="s">
        <v>14</v>
      </c>
      <c r="G16" s="36" t="s">
        <v>118</v>
      </c>
      <c r="H16" s="14" t="s">
        <v>165</v>
      </c>
      <c r="I16" s="37">
        <v>608.46</v>
      </c>
      <c r="J16" s="14" t="s">
        <v>15</v>
      </c>
    </row>
    <row r="17" spans="1:10" s="2" customFormat="1" ht="17.25">
      <c r="A17" s="69"/>
      <c r="B17" s="70">
        <v>13</v>
      </c>
      <c r="C17" s="77" t="s">
        <v>90</v>
      </c>
      <c r="D17" s="75" t="s">
        <v>27</v>
      </c>
      <c r="E17" s="35">
        <v>45838</v>
      </c>
      <c r="F17" s="10" t="s">
        <v>14</v>
      </c>
      <c r="G17" s="36" t="s">
        <v>118</v>
      </c>
      <c r="H17" s="29" t="s">
        <v>173</v>
      </c>
      <c r="I17" s="76">
        <v>6920.58</v>
      </c>
      <c r="J17" s="14" t="s">
        <v>15</v>
      </c>
    </row>
    <row r="18" spans="1:10" s="2" customFormat="1" ht="17.25">
      <c r="A18" s="69"/>
      <c r="B18" s="70">
        <v>14</v>
      </c>
      <c r="C18" s="77" t="s">
        <v>90</v>
      </c>
      <c r="D18" s="75" t="s">
        <v>27</v>
      </c>
      <c r="E18" s="35">
        <v>45838</v>
      </c>
      <c r="F18" s="10" t="s">
        <v>14</v>
      </c>
      <c r="G18" s="36" t="s">
        <v>118</v>
      </c>
      <c r="H18" s="29" t="s">
        <v>173</v>
      </c>
      <c r="I18" s="76">
        <v>4550</v>
      </c>
      <c r="J18" s="14" t="s">
        <v>15</v>
      </c>
    </row>
    <row r="19" spans="1:10" s="2" customFormat="1" ht="17.25">
      <c r="A19" s="69"/>
      <c r="B19" s="70">
        <v>15</v>
      </c>
      <c r="C19" s="77" t="s">
        <v>93</v>
      </c>
      <c r="D19" s="75" t="s">
        <v>94</v>
      </c>
      <c r="E19" s="35">
        <v>45838</v>
      </c>
      <c r="F19" s="10" t="s">
        <v>14</v>
      </c>
      <c r="G19" s="36" t="s">
        <v>118</v>
      </c>
      <c r="H19" s="29" t="s">
        <v>173</v>
      </c>
      <c r="I19" s="76">
        <v>3068.62</v>
      </c>
      <c r="J19" s="14" t="s">
        <v>15</v>
      </c>
    </row>
    <row r="20" spans="1:10" s="2" customFormat="1" ht="17.25">
      <c r="A20" s="69"/>
      <c r="B20" s="70">
        <v>16</v>
      </c>
      <c r="C20" s="77" t="s">
        <v>93</v>
      </c>
      <c r="D20" s="75" t="s">
        <v>94</v>
      </c>
      <c r="E20" s="35">
        <v>45838</v>
      </c>
      <c r="F20" s="10" t="s">
        <v>14</v>
      </c>
      <c r="G20" s="36" t="s">
        <v>118</v>
      </c>
      <c r="H20" s="29" t="s">
        <v>173</v>
      </c>
      <c r="I20" s="76">
        <v>2989.76</v>
      </c>
      <c r="J20" s="14" t="s">
        <v>15</v>
      </c>
    </row>
    <row r="21" spans="1:10" s="2" customFormat="1" ht="17.25">
      <c r="A21" s="69"/>
      <c r="B21" s="70">
        <v>17</v>
      </c>
      <c r="C21" s="77" t="s">
        <v>95</v>
      </c>
      <c r="D21" s="75" t="s">
        <v>96</v>
      </c>
      <c r="E21" s="35">
        <v>45838</v>
      </c>
      <c r="F21" s="10" t="s">
        <v>14</v>
      </c>
      <c r="G21" s="36" t="s">
        <v>118</v>
      </c>
      <c r="H21" s="29" t="s">
        <v>173</v>
      </c>
      <c r="I21" s="76">
        <v>2237.35</v>
      </c>
      <c r="J21" s="14" t="s">
        <v>15</v>
      </c>
    </row>
    <row r="22" spans="1:10" s="2" customFormat="1" ht="17.25">
      <c r="A22" s="69"/>
      <c r="B22" s="70">
        <v>18</v>
      </c>
      <c r="C22" s="77" t="s">
        <v>95</v>
      </c>
      <c r="D22" s="75" t="s">
        <v>96</v>
      </c>
      <c r="E22" s="35">
        <v>45838</v>
      </c>
      <c r="F22" s="10" t="s">
        <v>14</v>
      </c>
      <c r="G22" s="36" t="s">
        <v>118</v>
      </c>
      <c r="H22" s="29" t="s">
        <v>173</v>
      </c>
      <c r="I22" s="76">
        <v>1115.4000000000001</v>
      </c>
      <c r="J22" s="14" t="s">
        <v>15</v>
      </c>
    </row>
    <row r="23" spans="1:10" s="2" customFormat="1" ht="17.25">
      <c r="A23" s="69"/>
      <c r="B23" s="70">
        <v>19</v>
      </c>
      <c r="C23" s="77" t="s">
        <v>28</v>
      </c>
      <c r="D23" s="75" t="s">
        <v>29</v>
      </c>
      <c r="E23" s="35">
        <v>45838</v>
      </c>
      <c r="F23" s="10" t="s">
        <v>14</v>
      </c>
      <c r="G23" s="36" t="s">
        <v>118</v>
      </c>
      <c r="H23" s="29" t="s">
        <v>173</v>
      </c>
      <c r="I23" s="76">
        <v>2022.71</v>
      </c>
      <c r="J23" s="14" t="s">
        <v>15</v>
      </c>
    </row>
    <row r="24" spans="1:10" s="2" customFormat="1" ht="17.25">
      <c r="A24" s="69"/>
      <c r="B24" s="70">
        <v>20</v>
      </c>
      <c r="C24" s="77" t="s">
        <v>28</v>
      </c>
      <c r="D24" s="75" t="s">
        <v>29</v>
      </c>
      <c r="E24" s="35">
        <v>45838</v>
      </c>
      <c r="F24" s="10" t="s">
        <v>14</v>
      </c>
      <c r="G24" s="36" t="s">
        <v>118</v>
      </c>
      <c r="H24" s="29" t="s">
        <v>173</v>
      </c>
      <c r="I24" s="76">
        <v>1098.8699999999999</v>
      </c>
      <c r="J24" s="14" t="s">
        <v>15</v>
      </c>
    </row>
    <row r="25" spans="1:10" s="2" customFormat="1" ht="17.25">
      <c r="A25" s="69"/>
      <c r="B25" s="70">
        <v>21</v>
      </c>
      <c r="C25" s="77" t="s">
        <v>99</v>
      </c>
      <c r="D25" s="82" t="s">
        <v>100</v>
      </c>
      <c r="E25" s="35">
        <v>45838</v>
      </c>
      <c r="F25" s="10" t="s">
        <v>14</v>
      </c>
      <c r="G25" s="36" t="s">
        <v>118</v>
      </c>
      <c r="H25" s="29" t="s">
        <v>173</v>
      </c>
      <c r="I25" s="76">
        <v>3181.99</v>
      </c>
      <c r="J25" s="14" t="s">
        <v>15</v>
      </c>
    </row>
    <row r="26" spans="1:10" s="2" customFormat="1" ht="17.25">
      <c r="A26" s="69"/>
      <c r="B26" s="70">
        <v>22</v>
      </c>
      <c r="C26" s="77" t="s">
        <v>30</v>
      </c>
      <c r="D26" s="75" t="s">
        <v>31</v>
      </c>
      <c r="E26" s="35">
        <v>45838</v>
      </c>
      <c r="F26" s="10" t="s">
        <v>14</v>
      </c>
      <c r="G26" s="36" t="s">
        <v>118</v>
      </c>
      <c r="H26" s="29" t="s">
        <v>173</v>
      </c>
      <c r="I26" s="76">
        <v>1283.3399999999999</v>
      </c>
      <c r="J26" s="14" t="s">
        <v>15</v>
      </c>
    </row>
    <row r="27" spans="1:10" s="2" customFormat="1" ht="17.25">
      <c r="A27" s="69"/>
      <c r="B27" s="70">
        <v>23</v>
      </c>
      <c r="C27" s="77" t="s">
        <v>30</v>
      </c>
      <c r="D27" s="75" t="s">
        <v>31</v>
      </c>
      <c r="E27" s="35">
        <v>45838</v>
      </c>
      <c r="F27" s="10" t="s">
        <v>14</v>
      </c>
      <c r="G27" s="36" t="s">
        <v>118</v>
      </c>
      <c r="H27" s="29" t="s">
        <v>173</v>
      </c>
      <c r="I27" s="76">
        <v>923.05</v>
      </c>
      <c r="J27" s="14" t="s">
        <v>15</v>
      </c>
    </row>
    <row r="28" spans="1:10" s="2" customFormat="1" ht="17.25">
      <c r="A28" s="69"/>
      <c r="B28" s="70">
        <v>24</v>
      </c>
      <c r="C28" s="77" t="s">
        <v>32</v>
      </c>
      <c r="D28" s="75" t="s">
        <v>33</v>
      </c>
      <c r="E28" s="35">
        <v>45838</v>
      </c>
      <c r="F28" s="10" t="s">
        <v>14</v>
      </c>
      <c r="G28" s="36" t="s">
        <v>118</v>
      </c>
      <c r="H28" s="29" t="s">
        <v>173</v>
      </c>
      <c r="I28" s="76">
        <v>2977.79</v>
      </c>
      <c r="J28" s="14" t="s">
        <v>15</v>
      </c>
    </row>
    <row r="29" spans="1:10" s="2" customFormat="1" ht="17.25">
      <c r="A29" s="69"/>
      <c r="B29" s="70">
        <v>25</v>
      </c>
      <c r="C29" s="77" t="s">
        <v>32</v>
      </c>
      <c r="D29" s="75" t="s">
        <v>33</v>
      </c>
      <c r="E29" s="35">
        <v>45838</v>
      </c>
      <c r="F29" s="10" t="s">
        <v>14</v>
      </c>
      <c r="G29" s="36" t="s">
        <v>118</v>
      </c>
      <c r="H29" s="29" t="s">
        <v>173</v>
      </c>
      <c r="I29" s="76">
        <v>1641.92</v>
      </c>
      <c r="J29" s="14" t="s">
        <v>15</v>
      </c>
    </row>
    <row r="30" spans="1:10" s="2" customFormat="1" ht="17.25">
      <c r="A30" s="69"/>
      <c r="B30" s="70">
        <v>26</v>
      </c>
      <c r="C30" s="77" t="s">
        <v>102</v>
      </c>
      <c r="D30" s="75" t="s">
        <v>34</v>
      </c>
      <c r="E30" s="35">
        <v>45838</v>
      </c>
      <c r="F30" s="10" t="s">
        <v>14</v>
      </c>
      <c r="G30" s="36" t="s">
        <v>118</v>
      </c>
      <c r="H30" s="29" t="s">
        <v>173</v>
      </c>
      <c r="I30" s="76">
        <v>3090.31</v>
      </c>
      <c r="J30" s="14" t="s">
        <v>15</v>
      </c>
    </row>
    <row r="31" spans="1:10" s="2" customFormat="1" ht="17.25">
      <c r="A31" s="69"/>
      <c r="B31" s="70">
        <v>27</v>
      </c>
      <c r="C31" s="77" t="s">
        <v>37</v>
      </c>
      <c r="D31" s="75" t="s">
        <v>38</v>
      </c>
      <c r="E31" s="35">
        <v>45838</v>
      </c>
      <c r="F31" s="10" t="s">
        <v>14</v>
      </c>
      <c r="G31" s="36" t="s">
        <v>118</v>
      </c>
      <c r="H31" s="29" t="s">
        <v>173</v>
      </c>
      <c r="I31" s="76">
        <v>3181.99</v>
      </c>
      <c r="J31" s="14" t="s">
        <v>15</v>
      </c>
    </row>
    <row r="32" spans="1:10" s="2" customFormat="1" ht="17.25">
      <c r="A32" s="69"/>
      <c r="B32" s="70">
        <v>28</v>
      </c>
      <c r="C32" s="77" t="s">
        <v>35</v>
      </c>
      <c r="D32" s="75" t="s">
        <v>36</v>
      </c>
      <c r="E32" s="35">
        <v>45838</v>
      </c>
      <c r="F32" s="10" t="s">
        <v>14</v>
      </c>
      <c r="G32" s="36" t="s">
        <v>118</v>
      </c>
      <c r="H32" s="29" t="s">
        <v>173</v>
      </c>
      <c r="I32" s="76">
        <v>2814.8</v>
      </c>
      <c r="J32" s="14" t="s">
        <v>15</v>
      </c>
    </row>
    <row r="33" spans="1:11" s="2" customFormat="1" ht="17.25">
      <c r="A33" s="69"/>
      <c r="B33" s="70">
        <v>29</v>
      </c>
      <c r="C33" s="77" t="s">
        <v>35</v>
      </c>
      <c r="D33" s="75" t="s">
        <v>36</v>
      </c>
      <c r="E33" s="35">
        <v>45838</v>
      </c>
      <c r="F33" s="10" t="s">
        <v>14</v>
      </c>
      <c r="G33" s="36" t="s">
        <v>118</v>
      </c>
      <c r="H33" s="29" t="s">
        <v>173</v>
      </c>
      <c r="I33" s="76">
        <v>576.04</v>
      </c>
      <c r="J33" s="14" t="s">
        <v>15</v>
      </c>
    </row>
    <row r="34" spans="1:11" s="2" customFormat="1" ht="17.25">
      <c r="A34" s="69"/>
      <c r="B34" s="70">
        <v>30</v>
      </c>
      <c r="C34" s="77" t="s">
        <v>35</v>
      </c>
      <c r="D34" s="75" t="s">
        <v>36</v>
      </c>
      <c r="E34" s="35">
        <v>45838</v>
      </c>
      <c r="F34" s="10" t="s">
        <v>14</v>
      </c>
      <c r="G34" s="36" t="s">
        <v>118</v>
      </c>
      <c r="H34" s="29" t="s">
        <v>173</v>
      </c>
      <c r="I34" s="76">
        <v>1613.68</v>
      </c>
      <c r="J34" s="14" t="s">
        <v>15</v>
      </c>
    </row>
    <row r="35" spans="1:11" s="2" customFormat="1" ht="17.25">
      <c r="A35" s="69"/>
      <c r="B35" s="70">
        <v>31</v>
      </c>
      <c r="C35" s="30" t="s">
        <v>12</v>
      </c>
      <c r="D35" s="31" t="s">
        <v>13</v>
      </c>
      <c r="E35" s="35">
        <v>45812</v>
      </c>
      <c r="F35" s="10" t="s">
        <v>22</v>
      </c>
      <c r="G35" s="36" t="s">
        <v>118</v>
      </c>
      <c r="H35" s="29" t="s">
        <v>167</v>
      </c>
      <c r="I35" s="37">
        <v>887.01</v>
      </c>
      <c r="J35" s="14" t="s">
        <v>114</v>
      </c>
    </row>
    <row r="36" spans="1:11" s="2" customFormat="1" ht="17.25">
      <c r="A36" s="69"/>
      <c r="B36" s="70">
        <v>32</v>
      </c>
      <c r="C36" s="30" t="s">
        <v>87</v>
      </c>
      <c r="D36" s="31" t="s">
        <v>88</v>
      </c>
      <c r="E36" s="35">
        <v>45812</v>
      </c>
      <c r="F36" s="10" t="s">
        <v>22</v>
      </c>
      <c r="G36" s="36" t="s">
        <v>118</v>
      </c>
      <c r="H36" s="29" t="s">
        <v>89</v>
      </c>
      <c r="I36" s="37">
        <v>446.54</v>
      </c>
      <c r="J36" s="14" t="s">
        <v>114</v>
      </c>
    </row>
    <row r="37" spans="1:11" s="2" customFormat="1" ht="17.25">
      <c r="A37" s="69"/>
      <c r="B37" s="70">
        <v>33</v>
      </c>
      <c r="C37" s="30" t="s">
        <v>147</v>
      </c>
      <c r="D37" s="31" t="s">
        <v>21</v>
      </c>
      <c r="E37" s="35">
        <v>45817</v>
      </c>
      <c r="F37" s="10" t="s">
        <v>22</v>
      </c>
      <c r="G37" s="36" t="s">
        <v>118</v>
      </c>
      <c r="H37" s="29" t="s">
        <v>149</v>
      </c>
      <c r="I37" s="37">
        <v>3102.32</v>
      </c>
      <c r="J37" s="14" t="s">
        <v>114</v>
      </c>
    </row>
    <row r="38" spans="1:11" s="2" customFormat="1" ht="17.25">
      <c r="A38" s="69"/>
      <c r="B38" s="70">
        <v>34</v>
      </c>
      <c r="C38" s="30" t="s">
        <v>150</v>
      </c>
      <c r="D38" s="31" t="s">
        <v>113</v>
      </c>
      <c r="E38" s="35">
        <v>45838</v>
      </c>
      <c r="F38" s="10" t="s">
        <v>22</v>
      </c>
      <c r="G38" s="36" t="s">
        <v>118</v>
      </c>
      <c r="H38" s="29" t="s">
        <v>168</v>
      </c>
      <c r="I38" s="37">
        <v>1372</v>
      </c>
      <c r="J38" s="14" t="s">
        <v>114</v>
      </c>
    </row>
    <row r="39" spans="1:11" s="2" customFormat="1" ht="17.25">
      <c r="A39" s="69"/>
      <c r="B39" s="70">
        <v>35</v>
      </c>
      <c r="C39" s="30" t="s">
        <v>87</v>
      </c>
      <c r="D39" s="31" t="s">
        <v>88</v>
      </c>
      <c r="E39" s="35">
        <v>45838</v>
      </c>
      <c r="F39" s="10" t="s">
        <v>22</v>
      </c>
      <c r="G39" s="36" t="s">
        <v>118</v>
      </c>
      <c r="H39" s="29" t="s">
        <v>89</v>
      </c>
      <c r="I39" s="37">
        <v>15448.35</v>
      </c>
      <c r="J39" s="14" t="s">
        <v>114</v>
      </c>
    </row>
    <row r="40" spans="1:11" s="2" customFormat="1" ht="17.25">
      <c r="A40" s="69"/>
      <c r="B40" s="70">
        <v>36</v>
      </c>
      <c r="C40" s="30" t="s">
        <v>153</v>
      </c>
      <c r="D40" s="31" t="s">
        <v>83</v>
      </c>
      <c r="E40" s="35">
        <v>45810</v>
      </c>
      <c r="F40" s="10" t="s">
        <v>22</v>
      </c>
      <c r="G40" s="36" t="s">
        <v>118</v>
      </c>
      <c r="H40" s="29" t="s">
        <v>84</v>
      </c>
      <c r="I40" s="37">
        <v>7500</v>
      </c>
      <c r="J40" s="14" t="s">
        <v>114</v>
      </c>
    </row>
    <row r="41" spans="1:11" s="2" customFormat="1" ht="17.25">
      <c r="A41" s="69"/>
      <c r="B41" s="70">
        <v>37</v>
      </c>
      <c r="C41" s="30" t="s">
        <v>156</v>
      </c>
      <c r="D41" s="31" t="s">
        <v>157</v>
      </c>
      <c r="E41" s="35">
        <v>45817</v>
      </c>
      <c r="F41" s="10" t="s">
        <v>155</v>
      </c>
      <c r="G41" s="36" t="s">
        <v>118</v>
      </c>
      <c r="H41" s="29" t="s">
        <v>159</v>
      </c>
      <c r="I41" s="37">
        <v>389.07</v>
      </c>
      <c r="J41" s="14" t="s">
        <v>114</v>
      </c>
    </row>
    <row r="42" spans="1:11" s="2" customFormat="1" ht="17.25">
      <c r="A42" s="69"/>
      <c r="B42" s="70">
        <v>38</v>
      </c>
      <c r="C42" s="30" t="s">
        <v>115</v>
      </c>
      <c r="D42" s="31" t="s">
        <v>20</v>
      </c>
      <c r="E42" s="35">
        <v>45825</v>
      </c>
      <c r="F42" s="10" t="s">
        <v>155</v>
      </c>
      <c r="G42" s="36" t="s">
        <v>118</v>
      </c>
      <c r="H42" s="29" t="s">
        <v>171</v>
      </c>
      <c r="I42" s="37">
        <v>393.63</v>
      </c>
      <c r="J42" s="14" t="s">
        <v>114</v>
      </c>
    </row>
    <row r="43" spans="1:11" s="1" customFormat="1" ht="17.25">
      <c r="A43" s="69"/>
      <c r="B43" s="70"/>
      <c r="C43" s="56"/>
      <c r="D43" s="9"/>
      <c r="E43" s="63"/>
      <c r="F43" s="60"/>
      <c r="G43" s="10"/>
      <c r="H43" s="58"/>
      <c r="I43" s="11"/>
      <c r="J43" s="14"/>
      <c r="K43" s="2"/>
    </row>
    <row r="44" spans="1:11" s="1" customFormat="1" ht="17.25">
      <c r="A44" s="69"/>
      <c r="B44" s="70"/>
      <c r="C44" s="8"/>
      <c r="D44" s="9"/>
      <c r="E44" s="35"/>
      <c r="F44" s="10"/>
      <c r="G44" s="10"/>
      <c r="H44" s="14"/>
      <c r="I44" s="11"/>
      <c r="J44" s="8"/>
      <c r="K44" s="2"/>
    </row>
    <row r="45" spans="1:11" ht="17.25">
      <c r="A45" s="65"/>
      <c r="B45" s="48"/>
      <c r="C45" s="8"/>
      <c r="D45" s="9"/>
      <c r="E45" s="35"/>
      <c r="F45" s="10"/>
      <c r="G45" s="10"/>
      <c r="H45" s="14"/>
      <c r="I45" s="11"/>
      <c r="J45" s="8"/>
    </row>
    <row r="46" spans="1:11" ht="17.25">
      <c r="A46" s="65"/>
      <c r="B46" s="48"/>
      <c r="C46" s="8"/>
      <c r="D46" s="9"/>
      <c r="E46" s="35"/>
      <c r="F46" s="10"/>
      <c r="G46" s="10"/>
      <c r="H46" s="14"/>
      <c r="I46" s="11"/>
      <c r="J46" s="8"/>
    </row>
    <row r="47" spans="1:11" ht="17.25">
      <c r="A47" s="65"/>
      <c r="B47" s="48"/>
      <c r="C47" s="8"/>
      <c r="D47" s="9"/>
      <c r="E47" s="35"/>
      <c r="F47" s="10"/>
      <c r="G47" s="10"/>
      <c r="H47" s="14"/>
      <c r="I47" s="11"/>
      <c r="J47" s="8"/>
    </row>
    <row r="48" spans="1:11" ht="17.25">
      <c r="A48" s="65"/>
      <c r="B48" s="48"/>
      <c r="C48" s="8"/>
      <c r="D48" s="9"/>
      <c r="E48" s="35"/>
      <c r="F48" s="10"/>
      <c r="G48" s="10"/>
      <c r="H48" s="14"/>
      <c r="I48" s="11"/>
      <c r="J48" s="8"/>
    </row>
    <row r="49" spans="1:10" ht="17.25">
      <c r="A49" s="65"/>
      <c r="B49" s="48"/>
      <c r="C49" s="8"/>
      <c r="D49" s="9"/>
      <c r="E49" s="35"/>
      <c r="F49" s="10"/>
      <c r="G49" s="10"/>
      <c r="H49" s="8"/>
      <c r="I49" s="11"/>
      <c r="J49" s="8"/>
    </row>
    <row r="50" spans="1:10" ht="17.25">
      <c r="A50" s="65"/>
      <c r="B50" s="48"/>
      <c r="C50" s="8"/>
      <c r="D50" s="9"/>
      <c r="E50" s="35"/>
      <c r="F50" s="10"/>
      <c r="G50" s="10"/>
      <c r="H50" s="8"/>
      <c r="I50" s="11"/>
      <c r="J50" s="8"/>
    </row>
    <row r="51" spans="1:10" ht="16.5" thickBot="1">
      <c r="B51" s="87" t="s">
        <v>39</v>
      </c>
      <c r="C51" s="88"/>
      <c r="D51" s="88"/>
      <c r="E51" s="88"/>
      <c r="F51" s="88"/>
      <c r="G51" s="88"/>
      <c r="H51" s="89"/>
      <c r="I51" s="72">
        <f>SUM(I5:I50)</f>
        <v>87233.13</v>
      </c>
      <c r="J51" s="73"/>
    </row>
  </sheetData>
  <mergeCells count="4">
    <mergeCell ref="B51:H51"/>
    <mergeCell ref="B2:J2"/>
    <mergeCell ref="B3:H3"/>
    <mergeCell ref="I3:J3"/>
  </mergeCells>
  <pageMargins left="0.511811023622047" right="0.511811023622047" top="0.78740157480314998" bottom="0.78740157480314998" header="0.31496062992126" footer="0.31496062992126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8"/>
  <sheetViews>
    <sheetView zoomScale="70" zoomScaleNormal="70" zoomScaleSheetLayoutView="75" workbookViewId="0">
      <selection activeCell="K5" sqref="K5"/>
    </sheetView>
  </sheetViews>
  <sheetFormatPr defaultColWidth="9" defaultRowHeight="15"/>
  <cols>
    <col min="2" max="2" width="46.42578125" customWidth="1"/>
    <col min="3" max="3" width="25.140625" customWidth="1"/>
    <col min="4" max="4" width="40.42578125" customWidth="1"/>
    <col min="5" max="5" width="95.7109375" customWidth="1"/>
    <col min="6" max="6" width="19.140625" customWidth="1"/>
    <col min="7" max="7" width="14.5703125" customWidth="1"/>
    <col min="8" max="8" width="19.140625" customWidth="1"/>
    <col min="9" max="9" width="19.28515625" customWidth="1"/>
    <col min="10" max="10" width="17.7109375" customWidth="1"/>
    <col min="11" max="11" width="25.5703125" customWidth="1"/>
    <col min="12" max="12" width="14" customWidth="1"/>
    <col min="13" max="13" width="70.85546875" customWidth="1"/>
  </cols>
  <sheetData>
    <row r="1" spans="2:13" ht="17.25">
      <c r="B1" s="3" t="s">
        <v>40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2:13" ht="17.25">
      <c r="B2" s="93" t="s">
        <v>41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5"/>
    </row>
    <row r="3" spans="2:13" ht="17.25">
      <c r="B3" s="96" t="s">
        <v>42</v>
      </c>
      <c r="C3" s="97"/>
      <c r="D3" s="97"/>
      <c r="E3" s="97"/>
      <c r="F3" s="97"/>
      <c r="G3" s="97"/>
      <c r="H3" s="98"/>
      <c r="I3" s="96" t="s">
        <v>109</v>
      </c>
      <c r="J3" s="97"/>
      <c r="K3" s="97"/>
      <c r="L3" s="97"/>
      <c r="M3" s="98"/>
    </row>
    <row r="4" spans="2:13" ht="70.5" customHeight="1">
      <c r="B4" s="52" t="s">
        <v>4</v>
      </c>
      <c r="C4" s="53" t="s">
        <v>43</v>
      </c>
      <c r="D4" s="54" t="s">
        <v>44</v>
      </c>
      <c r="E4" s="55" t="s">
        <v>45</v>
      </c>
      <c r="F4" s="54" t="s">
        <v>46</v>
      </c>
      <c r="G4" s="54" t="s">
        <v>47</v>
      </c>
      <c r="H4" s="54" t="s">
        <v>48</v>
      </c>
      <c r="I4" s="54" t="s">
        <v>8</v>
      </c>
      <c r="J4" s="54" t="s">
        <v>49</v>
      </c>
      <c r="K4" s="54" t="s">
        <v>50</v>
      </c>
      <c r="L4" s="61" t="s">
        <v>7</v>
      </c>
      <c r="M4" s="62" t="s">
        <v>51</v>
      </c>
    </row>
    <row r="5" spans="2:13" s="7" customFormat="1" ht="17.25">
      <c r="B5" s="58" t="s">
        <v>24</v>
      </c>
      <c r="C5" s="57" t="s">
        <v>25</v>
      </c>
      <c r="D5" s="57" t="s">
        <v>86</v>
      </c>
      <c r="E5" s="58" t="s">
        <v>26</v>
      </c>
      <c r="F5" s="59">
        <v>40000</v>
      </c>
      <c r="G5" s="57">
        <v>0</v>
      </c>
      <c r="H5" s="60" t="s">
        <v>163</v>
      </c>
      <c r="I5" s="60" t="s">
        <v>164</v>
      </c>
      <c r="J5" s="59">
        <v>3455</v>
      </c>
      <c r="K5" s="64">
        <v>45817</v>
      </c>
      <c r="L5" s="60" t="s">
        <v>22</v>
      </c>
      <c r="M5" s="58" t="s">
        <v>23</v>
      </c>
    </row>
    <row r="6" spans="2:13" s="7" customFormat="1"/>
    <row r="7" spans="2:13" s="7" customFormat="1">
      <c r="B7"/>
      <c r="C7"/>
      <c r="D7"/>
      <c r="E7"/>
      <c r="F7"/>
      <c r="G7"/>
      <c r="H7"/>
      <c r="I7"/>
      <c r="J7"/>
      <c r="K7"/>
      <c r="L7"/>
      <c r="M7"/>
    </row>
    <row r="8" spans="2:13" s="7" customFormat="1">
      <c r="B8"/>
      <c r="C8"/>
      <c r="D8"/>
      <c r="E8"/>
      <c r="F8"/>
      <c r="G8"/>
      <c r="H8"/>
      <c r="I8"/>
      <c r="J8"/>
      <c r="K8"/>
      <c r="L8"/>
      <c r="M8"/>
    </row>
  </sheetData>
  <mergeCells count="3">
    <mergeCell ref="B2:M2"/>
    <mergeCell ref="B3:H3"/>
    <mergeCell ref="I3:M3"/>
  </mergeCells>
  <pageMargins left="0.511811023622047" right="0.511811023622047" top="0.78740157480314998" bottom="0.78740157480314998" header="0.31496062992126" footer="0.31496062992126"/>
  <pageSetup paperSize="9" scale="2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"/>
  <sheetViews>
    <sheetView view="pageBreakPreview" zoomScale="91" zoomScaleNormal="100" workbookViewId="0">
      <selection activeCell="J3" sqref="J3:M3"/>
    </sheetView>
  </sheetViews>
  <sheetFormatPr defaultColWidth="9" defaultRowHeight="15"/>
  <cols>
    <col min="2" max="2" width="65.140625" customWidth="1"/>
    <col min="3" max="3" width="22.5703125" customWidth="1"/>
    <col min="4" max="4" width="23.5703125" customWidth="1"/>
    <col min="5" max="5" width="34.5703125" customWidth="1"/>
    <col min="6" max="6" width="21.5703125" customWidth="1"/>
    <col min="7" max="7" width="18.140625" customWidth="1"/>
    <col min="8" max="8" width="10.28515625" customWidth="1"/>
    <col min="9" max="9" width="4.28515625" customWidth="1"/>
    <col min="10" max="10" width="21.5703125" customWidth="1"/>
    <col min="11" max="11" width="20.7109375" customWidth="1"/>
    <col min="12" max="12" width="16.28515625" customWidth="1"/>
    <col min="13" max="13" width="106.7109375" customWidth="1"/>
    <col min="14" max="14" width="4.42578125" customWidth="1"/>
  </cols>
  <sheetData>
    <row r="1" spans="1:13">
      <c r="B1" t="s">
        <v>52</v>
      </c>
    </row>
    <row r="2" spans="1:13" ht="17.25">
      <c r="B2" s="99" t="s">
        <v>53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15.75">
      <c r="B3" s="18" t="s">
        <v>54</v>
      </c>
      <c r="C3" s="18"/>
      <c r="D3" s="18"/>
      <c r="E3" s="18"/>
      <c r="F3" s="18"/>
      <c r="G3" s="18"/>
      <c r="H3" s="18"/>
      <c r="I3" s="18"/>
      <c r="J3" s="100" t="s">
        <v>107</v>
      </c>
      <c r="K3" s="101"/>
      <c r="L3" s="101"/>
      <c r="M3" s="101"/>
    </row>
    <row r="4" spans="1:13" ht="75">
      <c r="B4" s="20" t="s">
        <v>4</v>
      </c>
      <c r="C4" s="21" t="s">
        <v>5</v>
      </c>
      <c r="D4" s="43" t="s">
        <v>55</v>
      </c>
      <c r="E4" s="21" t="s">
        <v>56</v>
      </c>
      <c r="F4" s="43" t="s">
        <v>57</v>
      </c>
      <c r="G4" s="43" t="s">
        <v>58</v>
      </c>
      <c r="H4" s="43" t="s">
        <v>48</v>
      </c>
      <c r="I4" s="43" t="s">
        <v>8</v>
      </c>
      <c r="J4" s="43" t="s">
        <v>49</v>
      </c>
      <c r="K4" s="43" t="s">
        <v>50</v>
      </c>
      <c r="L4" s="43" t="s">
        <v>7</v>
      </c>
      <c r="M4" s="25" t="s">
        <v>51</v>
      </c>
    </row>
    <row r="5" spans="1:13" s="42" customFormat="1" ht="17.25">
      <c r="A5"/>
      <c r="B5" s="30"/>
      <c r="C5" s="30"/>
      <c r="D5" s="33"/>
      <c r="E5" s="30"/>
      <c r="F5" s="44"/>
      <c r="G5" s="45"/>
      <c r="H5" s="45"/>
      <c r="I5" s="48"/>
      <c r="J5" s="44"/>
      <c r="K5" s="49"/>
      <c r="L5" s="48"/>
      <c r="M5" s="30"/>
    </row>
    <row r="6" spans="1:13" s="42" customFormat="1" ht="17.25">
      <c r="A6"/>
      <c r="B6" s="30"/>
      <c r="C6" s="30"/>
      <c r="D6" s="33"/>
      <c r="E6" s="30"/>
      <c r="F6" s="44"/>
      <c r="G6" s="45"/>
      <c r="H6" s="45"/>
      <c r="I6" s="48"/>
      <c r="J6" s="44"/>
      <c r="K6" s="49"/>
      <c r="L6" s="48"/>
      <c r="M6" s="30"/>
    </row>
    <row r="7" spans="1:13" s="42" customFormat="1" ht="17.25">
      <c r="A7"/>
      <c r="B7" s="30"/>
      <c r="C7" s="30"/>
      <c r="D7" s="30"/>
      <c r="E7" s="30"/>
      <c r="F7" s="46"/>
      <c r="G7" s="30"/>
      <c r="H7" s="30"/>
      <c r="I7" s="40"/>
      <c r="J7" s="39"/>
      <c r="K7" s="50"/>
      <c r="L7" s="40"/>
      <c r="M7" s="30"/>
    </row>
    <row r="8" spans="1:13" s="42" customFormat="1" ht="17.25">
      <c r="A8"/>
      <c r="B8" s="30"/>
      <c r="C8" s="30"/>
      <c r="D8" s="30"/>
      <c r="E8" s="30"/>
      <c r="F8" s="32"/>
      <c r="G8" s="47"/>
      <c r="H8" s="33"/>
      <c r="I8" s="38"/>
      <c r="J8" s="39"/>
      <c r="K8" s="51"/>
      <c r="L8" s="40"/>
      <c r="M8" s="30"/>
    </row>
  </sheetData>
  <mergeCells count="2">
    <mergeCell ref="B2:M2"/>
    <mergeCell ref="J3:M3"/>
  </mergeCells>
  <pageMargins left="0.511811024" right="0.511811024" top="0.78740157499999996" bottom="0.78740157499999996" header="0.31496062000000002" footer="0.31496062000000002"/>
  <pageSetup paperSize="9" scale="1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3"/>
  <sheetViews>
    <sheetView tabSelected="1" view="pageBreakPreview" zoomScale="70" zoomScaleNormal="100" zoomScaleSheetLayoutView="70" workbookViewId="0">
      <selection activeCell="J26" sqref="J26"/>
    </sheetView>
  </sheetViews>
  <sheetFormatPr defaultColWidth="9" defaultRowHeight="15"/>
  <cols>
    <col min="1" max="1" width="7" customWidth="1"/>
    <col min="2" max="2" width="49" customWidth="1"/>
    <col min="3" max="3" width="23.140625" customWidth="1"/>
    <col min="4" max="4" width="14.85546875" customWidth="1"/>
    <col min="5" max="5" width="162.85546875" customWidth="1"/>
    <col min="6" max="6" width="17" customWidth="1"/>
    <col min="7" max="7" width="11.5703125" customWidth="1"/>
    <col min="8" max="8" width="6.7109375" customWidth="1"/>
    <col min="9" max="9" width="12.140625" customWidth="1"/>
    <col min="10" max="10" width="16.42578125" customWidth="1"/>
    <col min="11" max="11" width="12.140625" customWidth="1"/>
    <col min="12" max="12" width="15.140625" customWidth="1"/>
    <col min="13" max="13" width="88" customWidth="1"/>
  </cols>
  <sheetData>
    <row r="1" spans="1:13" ht="29.25" customHeight="1"/>
    <row r="2" spans="1:13" ht="18.75" customHeight="1">
      <c r="B2" s="99" t="s">
        <v>59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31.5" customHeight="1">
      <c r="B3" s="18" t="s">
        <v>54</v>
      </c>
      <c r="C3" s="18"/>
      <c r="D3" s="18"/>
      <c r="E3" s="18"/>
      <c r="F3" s="18"/>
      <c r="G3" s="18"/>
      <c r="H3" s="18"/>
      <c r="I3" s="18"/>
      <c r="J3" s="100" t="s">
        <v>107</v>
      </c>
      <c r="K3" s="101"/>
      <c r="L3" s="101"/>
      <c r="M3" s="101"/>
    </row>
    <row r="4" spans="1:13" ht="33" customHeight="1">
      <c r="A4" s="84" t="s">
        <v>103</v>
      </c>
      <c r="B4" s="27" t="s">
        <v>4</v>
      </c>
      <c r="C4" s="27" t="s">
        <v>5</v>
      </c>
      <c r="D4" s="28" t="s">
        <v>55</v>
      </c>
      <c r="E4" s="27" t="s">
        <v>56</v>
      </c>
      <c r="F4" s="28" t="s">
        <v>57</v>
      </c>
      <c r="G4" s="28" t="s">
        <v>58</v>
      </c>
      <c r="H4" s="28" t="s">
        <v>48</v>
      </c>
      <c r="I4" s="28" t="s">
        <v>8</v>
      </c>
      <c r="J4" s="28" t="s">
        <v>49</v>
      </c>
      <c r="K4" s="28" t="s">
        <v>50</v>
      </c>
      <c r="L4" s="28" t="s">
        <v>7</v>
      </c>
      <c r="M4" s="28" t="s">
        <v>51</v>
      </c>
    </row>
    <row r="5" spans="1:13" s="26" customFormat="1" ht="16.899999999999999" customHeight="1">
      <c r="A5" s="70">
        <v>1</v>
      </c>
      <c r="B5" s="29" t="s">
        <v>12</v>
      </c>
      <c r="C5" s="31" t="s">
        <v>13</v>
      </c>
      <c r="D5" s="14" t="s">
        <v>117</v>
      </c>
      <c r="E5" s="29" t="s">
        <v>85</v>
      </c>
      <c r="F5" s="11">
        <v>2781.8</v>
      </c>
      <c r="G5" s="11"/>
      <c r="H5" s="8"/>
      <c r="I5" s="36" t="s">
        <v>118</v>
      </c>
      <c r="J5" s="37">
        <v>2781.8</v>
      </c>
      <c r="K5" s="35">
        <v>45812</v>
      </c>
      <c r="L5" s="10" t="s">
        <v>14</v>
      </c>
      <c r="M5" s="14" t="s">
        <v>15</v>
      </c>
    </row>
    <row r="6" spans="1:13" s="26" customFormat="1" ht="16.899999999999999" customHeight="1">
      <c r="A6" s="70">
        <v>2</v>
      </c>
      <c r="B6" s="30" t="s">
        <v>87</v>
      </c>
      <c r="C6" s="31" t="s">
        <v>88</v>
      </c>
      <c r="D6" s="14" t="s">
        <v>119</v>
      </c>
      <c r="E6" s="29" t="s">
        <v>89</v>
      </c>
      <c r="F6" s="11">
        <v>1409.23</v>
      </c>
      <c r="G6" s="11"/>
      <c r="H6" s="8"/>
      <c r="I6" s="36" t="s">
        <v>118</v>
      </c>
      <c r="J6" s="37">
        <v>1409.23</v>
      </c>
      <c r="K6" s="35">
        <v>45812</v>
      </c>
      <c r="L6" s="10" t="s">
        <v>14</v>
      </c>
      <c r="M6" s="14" t="s">
        <v>15</v>
      </c>
    </row>
    <row r="7" spans="1:13" s="26" customFormat="1" ht="16.899999999999999" customHeight="1">
      <c r="A7" s="70">
        <v>3</v>
      </c>
      <c r="B7" s="30" t="s">
        <v>12</v>
      </c>
      <c r="C7" s="31" t="s">
        <v>13</v>
      </c>
      <c r="D7" s="14" t="s">
        <v>120</v>
      </c>
      <c r="E7" s="29" t="s">
        <v>104</v>
      </c>
      <c r="F7" s="11">
        <v>20000</v>
      </c>
      <c r="G7" s="11"/>
      <c r="H7" s="8"/>
      <c r="I7" s="36" t="s">
        <v>118</v>
      </c>
      <c r="J7" s="37">
        <v>3956.73</v>
      </c>
      <c r="K7" s="35">
        <v>45812</v>
      </c>
      <c r="L7" s="10" t="s">
        <v>14</v>
      </c>
      <c r="M7" s="14" t="s">
        <v>15</v>
      </c>
    </row>
    <row r="8" spans="1:13" s="26" customFormat="1" ht="16.899999999999999" customHeight="1">
      <c r="A8" s="70">
        <v>4</v>
      </c>
      <c r="B8" s="30" t="s">
        <v>12</v>
      </c>
      <c r="C8" s="31" t="s">
        <v>13</v>
      </c>
      <c r="D8" s="14" t="s">
        <v>121</v>
      </c>
      <c r="E8" s="29" t="s">
        <v>104</v>
      </c>
      <c r="F8" s="11">
        <v>10000</v>
      </c>
      <c r="G8" s="11"/>
      <c r="H8" s="8"/>
      <c r="I8" s="36" t="s">
        <v>118</v>
      </c>
      <c r="J8" s="37">
        <v>1081.07</v>
      </c>
      <c r="K8" s="35">
        <v>45812</v>
      </c>
      <c r="L8" s="10" t="s">
        <v>14</v>
      </c>
      <c r="M8" s="14" t="s">
        <v>15</v>
      </c>
    </row>
    <row r="9" spans="1:13" s="26" customFormat="1" ht="16.899999999999999" customHeight="1">
      <c r="A9" s="70">
        <v>5</v>
      </c>
      <c r="B9" s="30" t="s">
        <v>122</v>
      </c>
      <c r="C9" s="31" t="s">
        <v>19</v>
      </c>
      <c r="D9" s="14" t="s">
        <v>123</v>
      </c>
      <c r="E9" s="29" t="s">
        <v>124</v>
      </c>
      <c r="F9" s="11">
        <v>3556.63</v>
      </c>
      <c r="G9" s="11"/>
      <c r="H9" s="8"/>
      <c r="I9" s="36" t="s">
        <v>118</v>
      </c>
      <c r="J9" s="37">
        <v>508.09</v>
      </c>
      <c r="K9" s="35">
        <v>45817</v>
      </c>
      <c r="L9" s="10" t="s">
        <v>14</v>
      </c>
      <c r="M9" s="14" t="s">
        <v>15</v>
      </c>
    </row>
    <row r="10" spans="1:13" s="26" customFormat="1" ht="16.899999999999999" customHeight="1">
      <c r="A10" s="70">
        <v>6</v>
      </c>
      <c r="B10" s="30" t="s">
        <v>125</v>
      </c>
      <c r="C10" s="31" t="s">
        <v>18</v>
      </c>
      <c r="D10" s="14" t="s">
        <v>126</v>
      </c>
      <c r="E10" s="29" t="s">
        <v>127</v>
      </c>
      <c r="F10" s="11">
        <v>14900.74</v>
      </c>
      <c r="G10" s="11"/>
      <c r="H10" s="8"/>
      <c r="I10" s="36" t="s">
        <v>118</v>
      </c>
      <c r="J10" s="37">
        <v>1241.73</v>
      </c>
      <c r="K10" s="35">
        <v>45817</v>
      </c>
      <c r="L10" s="10" t="s">
        <v>14</v>
      </c>
      <c r="M10" s="14" t="s">
        <v>15</v>
      </c>
    </row>
    <row r="11" spans="1:13" s="26" customFormat="1" ht="16.899999999999999" customHeight="1">
      <c r="A11" s="70">
        <v>7</v>
      </c>
      <c r="B11" s="30" t="s">
        <v>128</v>
      </c>
      <c r="C11" s="31" t="s">
        <v>105</v>
      </c>
      <c r="D11" s="14" t="s">
        <v>106</v>
      </c>
      <c r="E11" s="29" t="s">
        <v>129</v>
      </c>
      <c r="F11" s="11">
        <v>3570</v>
      </c>
      <c r="G11" s="11"/>
      <c r="H11" s="8"/>
      <c r="I11" s="36" t="s">
        <v>118</v>
      </c>
      <c r="J11" s="37">
        <v>51</v>
      </c>
      <c r="K11" s="35">
        <v>45817</v>
      </c>
      <c r="L11" s="10" t="s">
        <v>14</v>
      </c>
      <c r="M11" s="14" t="s">
        <v>15</v>
      </c>
    </row>
    <row r="12" spans="1:13" s="26" customFormat="1" ht="16.899999999999999" customHeight="1">
      <c r="A12" s="70">
        <v>8</v>
      </c>
      <c r="B12" s="30" t="s">
        <v>130</v>
      </c>
      <c r="C12" s="31" t="s">
        <v>17</v>
      </c>
      <c r="D12" s="14" t="s">
        <v>131</v>
      </c>
      <c r="E12" s="29" t="s">
        <v>132</v>
      </c>
      <c r="F12" s="11">
        <v>4111.92</v>
      </c>
      <c r="G12" s="11"/>
      <c r="H12" s="8"/>
      <c r="I12" s="36" t="s">
        <v>118</v>
      </c>
      <c r="J12" s="37">
        <v>335.81</v>
      </c>
      <c r="K12" s="35">
        <v>45817</v>
      </c>
      <c r="L12" s="10" t="s">
        <v>14</v>
      </c>
      <c r="M12" s="14" t="s">
        <v>15</v>
      </c>
    </row>
    <row r="13" spans="1:13" s="26" customFormat="1" ht="16.899999999999999" customHeight="1">
      <c r="A13" s="70">
        <v>9</v>
      </c>
      <c r="B13" s="30" t="s">
        <v>115</v>
      </c>
      <c r="C13" s="31" t="s">
        <v>20</v>
      </c>
      <c r="D13" s="14" t="s">
        <v>133</v>
      </c>
      <c r="E13" s="29" t="s">
        <v>166</v>
      </c>
      <c r="F13" s="11">
        <v>1845.6</v>
      </c>
      <c r="G13" s="11"/>
      <c r="H13" s="8"/>
      <c r="I13" s="36" t="s">
        <v>118</v>
      </c>
      <c r="J13" s="37">
        <v>369.12</v>
      </c>
      <c r="K13" s="35">
        <v>45825</v>
      </c>
      <c r="L13" s="10" t="s">
        <v>14</v>
      </c>
      <c r="M13" s="14" t="s">
        <v>15</v>
      </c>
    </row>
    <row r="14" spans="1:13" s="26" customFormat="1" ht="16.899999999999999" customHeight="1">
      <c r="A14" s="70">
        <v>10</v>
      </c>
      <c r="B14" s="30" t="s">
        <v>134</v>
      </c>
      <c r="C14" s="31" t="s">
        <v>16</v>
      </c>
      <c r="D14" s="14" t="s">
        <v>135</v>
      </c>
      <c r="E14" s="14" t="s">
        <v>165</v>
      </c>
      <c r="F14" s="11">
        <v>800</v>
      </c>
      <c r="G14" s="11"/>
      <c r="H14" s="8"/>
      <c r="I14" s="36" t="s">
        <v>118</v>
      </c>
      <c r="J14" s="37">
        <v>11.13</v>
      </c>
      <c r="K14" s="35">
        <v>45809</v>
      </c>
      <c r="L14" s="10" t="s">
        <v>14</v>
      </c>
      <c r="M14" s="14" t="s">
        <v>15</v>
      </c>
    </row>
    <row r="15" spans="1:13" s="26" customFormat="1" ht="16.899999999999999" customHeight="1">
      <c r="A15" s="70">
        <v>11</v>
      </c>
      <c r="B15" s="30" t="s">
        <v>136</v>
      </c>
      <c r="C15" s="31" t="s">
        <v>137</v>
      </c>
      <c r="D15" s="14" t="s">
        <v>138</v>
      </c>
      <c r="E15" s="29" t="s">
        <v>139</v>
      </c>
      <c r="F15" s="11">
        <v>51.84</v>
      </c>
      <c r="G15" s="11"/>
      <c r="H15" s="8"/>
      <c r="I15" s="36" t="s">
        <v>118</v>
      </c>
      <c r="J15" s="37">
        <v>51.84</v>
      </c>
      <c r="K15" s="35">
        <v>45812</v>
      </c>
      <c r="L15" s="10" t="s">
        <v>14</v>
      </c>
      <c r="M15" s="14" t="s">
        <v>15</v>
      </c>
    </row>
    <row r="16" spans="1:13" s="26" customFormat="1" ht="16.899999999999999" customHeight="1">
      <c r="A16" s="70">
        <v>12</v>
      </c>
      <c r="B16" s="30" t="s">
        <v>140</v>
      </c>
      <c r="C16" s="31" t="s">
        <v>141</v>
      </c>
      <c r="D16" s="14" t="s">
        <v>142</v>
      </c>
      <c r="E16" s="14" t="s">
        <v>165</v>
      </c>
      <c r="F16" s="11">
        <v>608.46</v>
      </c>
      <c r="G16" s="11"/>
      <c r="H16" s="8"/>
      <c r="I16" s="36" t="s">
        <v>118</v>
      </c>
      <c r="J16" s="37">
        <v>608.46</v>
      </c>
      <c r="K16" s="35">
        <v>45812</v>
      </c>
      <c r="L16" s="10" t="s">
        <v>14</v>
      </c>
      <c r="M16" s="14" t="s">
        <v>15</v>
      </c>
    </row>
    <row r="17" spans="1:13" s="26" customFormat="1" ht="16.899999999999999" customHeight="1">
      <c r="A17" s="70">
        <v>13</v>
      </c>
      <c r="B17" s="30" t="s">
        <v>87</v>
      </c>
      <c r="C17" s="31" t="s">
        <v>143</v>
      </c>
      <c r="D17" s="14" t="s">
        <v>144</v>
      </c>
      <c r="E17" s="29" t="s">
        <v>89</v>
      </c>
      <c r="F17" s="11">
        <v>200000</v>
      </c>
      <c r="G17" s="11"/>
      <c r="H17" s="8"/>
      <c r="I17" s="36" t="s">
        <v>118</v>
      </c>
      <c r="J17" s="37">
        <v>13932.68</v>
      </c>
      <c r="K17" s="35">
        <v>45821</v>
      </c>
      <c r="L17" s="10" t="s">
        <v>14</v>
      </c>
      <c r="M17" s="14" t="s">
        <v>15</v>
      </c>
    </row>
    <row r="18" spans="1:13" s="26" customFormat="1" ht="16.899999999999999" customHeight="1">
      <c r="A18" s="70">
        <v>14</v>
      </c>
      <c r="B18" s="30" t="s">
        <v>87</v>
      </c>
      <c r="C18" s="31" t="s">
        <v>88</v>
      </c>
      <c r="D18" s="14" t="s">
        <v>144</v>
      </c>
      <c r="E18" s="29" t="s">
        <v>89</v>
      </c>
      <c r="F18" s="11">
        <v>200000</v>
      </c>
      <c r="G18" s="11"/>
      <c r="H18" s="8"/>
      <c r="I18" s="36" t="s">
        <v>118</v>
      </c>
      <c r="J18" s="37">
        <v>31355.52</v>
      </c>
      <c r="K18" s="35">
        <v>45838</v>
      </c>
      <c r="L18" s="10" t="s">
        <v>14</v>
      </c>
      <c r="M18" s="14" t="s">
        <v>15</v>
      </c>
    </row>
    <row r="19" spans="1:13" s="26" customFormat="1" ht="16.899999999999999" customHeight="1">
      <c r="A19" s="70">
        <v>15</v>
      </c>
      <c r="B19" s="30" t="s">
        <v>12</v>
      </c>
      <c r="C19" s="31" t="s">
        <v>13</v>
      </c>
      <c r="D19" s="14" t="s">
        <v>145</v>
      </c>
      <c r="E19" s="29" t="s">
        <v>167</v>
      </c>
      <c r="F19" s="11">
        <v>887.01</v>
      </c>
      <c r="G19" s="11"/>
      <c r="H19" s="8"/>
      <c r="I19" s="36" t="s">
        <v>118</v>
      </c>
      <c r="J19" s="37">
        <v>887.01</v>
      </c>
      <c r="K19" s="35">
        <v>45812</v>
      </c>
      <c r="L19" s="10" t="s">
        <v>22</v>
      </c>
      <c r="M19" s="14" t="s">
        <v>114</v>
      </c>
    </row>
    <row r="20" spans="1:13" s="26" customFormat="1" ht="16.899999999999999" customHeight="1">
      <c r="A20" s="70">
        <v>16</v>
      </c>
      <c r="B20" s="30" t="s">
        <v>87</v>
      </c>
      <c r="C20" s="31" t="s">
        <v>88</v>
      </c>
      <c r="D20" s="14" t="s">
        <v>146</v>
      </c>
      <c r="E20" s="29" t="s">
        <v>89</v>
      </c>
      <c r="F20" s="11">
        <v>446.54</v>
      </c>
      <c r="G20" s="11"/>
      <c r="H20" s="8"/>
      <c r="I20" s="36" t="s">
        <v>118</v>
      </c>
      <c r="J20" s="37">
        <v>446.54</v>
      </c>
      <c r="K20" s="35">
        <v>45812</v>
      </c>
      <c r="L20" s="10" t="s">
        <v>22</v>
      </c>
      <c r="M20" s="14" t="s">
        <v>114</v>
      </c>
    </row>
    <row r="21" spans="1:13" s="26" customFormat="1" ht="16.899999999999999" customHeight="1">
      <c r="A21" s="70">
        <v>17</v>
      </c>
      <c r="B21" s="30" t="s">
        <v>147</v>
      </c>
      <c r="C21" s="31" t="s">
        <v>21</v>
      </c>
      <c r="D21" s="14" t="s">
        <v>148</v>
      </c>
      <c r="E21" s="29" t="s">
        <v>149</v>
      </c>
      <c r="F21" s="11">
        <v>3140</v>
      </c>
      <c r="G21" s="11"/>
      <c r="H21" s="8"/>
      <c r="I21" s="36" t="s">
        <v>118</v>
      </c>
      <c r="J21" s="37">
        <v>3102.32</v>
      </c>
      <c r="K21" s="35">
        <v>45817</v>
      </c>
      <c r="L21" s="10" t="s">
        <v>22</v>
      </c>
      <c r="M21" s="14" t="s">
        <v>114</v>
      </c>
    </row>
    <row r="22" spans="1:13" s="26" customFormat="1" ht="16.899999999999999" customHeight="1">
      <c r="A22" s="70">
        <v>18</v>
      </c>
      <c r="B22" s="30" t="s">
        <v>150</v>
      </c>
      <c r="C22" s="31" t="s">
        <v>113</v>
      </c>
      <c r="D22" s="14" t="s">
        <v>151</v>
      </c>
      <c r="E22" s="29" t="s">
        <v>168</v>
      </c>
      <c r="F22" s="11">
        <v>1400</v>
      </c>
      <c r="G22" s="11"/>
      <c r="H22" s="8"/>
      <c r="I22" s="36" t="s">
        <v>118</v>
      </c>
      <c r="J22" s="37">
        <v>1372</v>
      </c>
      <c r="K22" s="35">
        <v>45838</v>
      </c>
      <c r="L22" s="10" t="s">
        <v>22</v>
      </c>
      <c r="M22" s="14" t="s">
        <v>114</v>
      </c>
    </row>
    <row r="23" spans="1:13" s="26" customFormat="1" ht="16.899999999999999" customHeight="1">
      <c r="A23" s="70">
        <v>19</v>
      </c>
      <c r="B23" s="30" t="s">
        <v>87</v>
      </c>
      <c r="C23" s="31" t="s">
        <v>88</v>
      </c>
      <c r="D23" s="14" t="s">
        <v>152</v>
      </c>
      <c r="E23" s="29" t="s">
        <v>89</v>
      </c>
      <c r="F23" s="11">
        <v>17016.89</v>
      </c>
      <c r="G23" s="11"/>
      <c r="H23" s="8"/>
      <c r="I23" s="36" t="s">
        <v>118</v>
      </c>
      <c r="J23" s="37">
        <v>15448.35</v>
      </c>
      <c r="K23" s="35">
        <v>45838</v>
      </c>
      <c r="L23" s="10" t="s">
        <v>22</v>
      </c>
      <c r="M23" s="14" t="s">
        <v>114</v>
      </c>
    </row>
    <row r="24" spans="1:13" s="26" customFormat="1" ht="16.899999999999999" customHeight="1">
      <c r="A24" s="70">
        <v>20</v>
      </c>
      <c r="B24" s="30" t="s">
        <v>153</v>
      </c>
      <c r="C24" s="31" t="s">
        <v>83</v>
      </c>
      <c r="D24" s="14" t="s">
        <v>154</v>
      </c>
      <c r="E24" s="29" t="s">
        <v>84</v>
      </c>
      <c r="F24" s="11">
        <v>7500</v>
      </c>
      <c r="G24" s="11"/>
      <c r="H24" s="8"/>
      <c r="I24" s="36" t="s">
        <v>118</v>
      </c>
      <c r="J24" s="37">
        <v>7500</v>
      </c>
      <c r="K24" s="35">
        <v>45810</v>
      </c>
      <c r="L24" s="10" t="s">
        <v>22</v>
      </c>
      <c r="M24" s="14" t="s">
        <v>114</v>
      </c>
    </row>
    <row r="25" spans="1:13" s="26" customFormat="1" ht="16.899999999999999" customHeight="1">
      <c r="A25" s="70">
        <v>22</v>
      </c>
      <c r="B25" s="30" t="s">
        <v>156</v>
      </c>
      <c r="C25" s="31" t="s">
        <v>157</v>
      </c>
      <c r="D25" s="14" t="s">
        <v>158</v>
      </c>
      <c r="E25" s="29" t="s">
        <v>159</v>
      </c>
      <c r="F25" s="11">
        <v>390</v>
      </c>
      <c r="G25" s="11"/>
      <c r="H25" s="8"/>
      <c r="I25" s="36" t="s">
        <v>118</v>
      </c>
      <c r="J25" s="37">
        <v>389.07</v>
      </c>
      <c r="K25" s="35">
        <v>45817</v>
      </c>
      <c r="L25" s="10" t="s">
        <v>155</v>
      </c>
      <c r="M25" s="14" t="s">
        <v>114</v>
      </c>
    </row>
    <row r="26" spans="1:13" s="26" customFormat="1" ht="16.899999999999999" customHeight="1">
      <c r="A26" s="70">
        <v>23</v>
      </c>
      <c r="B26" s="30" t="s">
        <v>115</v>
      </c>
      <c r="C26" s="31" t="s">
        <v>20</v>
      </c>
      <c r="D26" s="14" t="s">
        <v>116</v>
      </c>
      <c r="E26" s="29" t="s">
        <v>160</v>
      </c>
      <c r="F26" s="11">
        <v>7000</v>
      </c>
      <c r="G26" s="11"/>
      <c r="H26" s="8"/>
      <c r="I26" s="36" t="s">
        <v>118</v>
      </c>
      <c r="J26" s="37">
        <v>393.63</v>
      </c>
      <c r="K26" s="35">
        <v>45825</v>
      </c>
      <c r="L26" s="10" t="s">
        <v>155</v>
      </c>
      <c r="M26" s="14" t="s">
        <v>114</v>
      </c>
    </row>
    <row r="27" spans="1:13" s="26" customFormat="1" ht="16.899999999999999" customHeight="1">
      <c r="A27" s="70"/>
      <c r="B27" s="30"/>
      <c r="C27" s="31"/>
      <c r="D27" s="14"/>
      <c r="E27" s="29"/>
      <c r="F27" s="11"/>
      <c r="G27" s="11"/>
      <c r="H27" s="8"/>
      <c r="I27" s="36"/>
      <c r="J27" s="37"/>
      <c r="K27" s="35"/>
      <c r="L27" s="10"/>
      <c r="M27" s="14"/>
    </row>
    <row r="28" spans="1:13" s="26" customFormat="1" ht="16.899999999999999" customHeight="1">
      <c r="A28" s="70"/>
      <c r="B28" s="30"/>
      <c r="C28" s="31"/>
      <c r="D28" s="14"/>
      <c r="E28" s="29"/>
      <c r="F28" s="11"/>
      <c r="G28" s="11"/>
      <c r="H28" s="8"/>
      <c r="I28" s="36"/>
      <c r="J28" s="37"/>
      <c r="K28" s="35"/>
      <c r="L28" s="10"/>
      <c r="M28" s="14"/>
    </row>
    <row r="29" spans="1:13" s="26" customFormat="1" ht="16.899999999999999" customHeight="1">
      <c r="A29" s="70"/>
      <c r="B29" s="30"/>
      <c r="C29" s="31"/>
      <c r="D29" s="14"/>
      <c r="E29" s="29"/>
      <c r="F29" s="11"/>
      <c r="G29" s="11"/>
      <c r="H29" s="8"/>
      <c r="I29" s="36"/>
      <c r="J29" s="37"/>
      <c r="K29" s="35"/>
      <c r="L29" s="10"/>
      <c r="M29" s="14"/>
    </row>
    <row r="30" spans="1:13" s="26" customFormat="1" ht="16.899999999999999" customHeight="1">
      <c r="A30" s="70"/>
      <c r="B30" s="30"/>
      <c r="C30" s="31"/>
      <c r="D30" s="14"/>
      <c r="E30" s="29"/>
      <c r="F30" s="11"/>
      <c r="G30" s="11"/>
      <c r="H30" s="8"/>
      <c r="I30" s="36"/>
      <c r="J30" s="37"/>
      <c r="K30" s="35"/>
      <c r="L30" s="10"/>
      <c r="M30" s="14"/>
    </row>
    <row r="31" spans="1:13" s="26" customFormat="1" ht="16.899999999999999" customHeight="1">
      <c r="A31" s="70"/>
      <c r="B31" s="30"/>
      <c r="C31" s="31"/>
      <c r="D31" s="14"/>
      <c r="E31" s="29"/>
      <c r="F31" s="11"/>
      <c r="G31" s="11"/>
      <c r="H31" s="8"/>
      <c r="I31" s="36"/>
      <c r="J31" s="37"/>
      <c r="K31" s="35"/>
      <c r="L31" s="10"/>
      <c r="M31" s="14"/>
    </row>
    <row r="32" spans="1:13" s="26" customFormat="1" ht="16.899999999999999" customHeight="1">
      <c r="A32" s="70"/>
      <c r="B32" s="30"/>
      <c r="C32" s="9"/>
      <c r="D32" s="14"/>
      <c r="E32" s="29"/>
      <c r="F32" s="11"/>
      <c r="G32" s="11"/>
      <c r="H32" s="8"/>
      <c r="I32" s="36"/>
      <c r="J32" s="37"/>
      <c r="K32" s="35"/>
      <c r="L32" s="10"/>
      <c r="M32" s="14"/>
    </row>
    <row r="33" spans="1:13" s="26" customFormat="1" ht="16.899999999999999" customHeight="1">
      <c r="A33" s="70"/>
      <c r="B33" s="30"/>
      <c r="C33" s="9"/>
      <c r="D33" s="14"/>
      <c r="E33" s="29"/>
      <c r="F33" s="11"/>
      <c r="G33" s="11"/>
      <c r="H33" s="8"/>
      <c r="I33" s="36"/>
      <c r="J33" s="37"/>
      <c r="K33" s="35"/>
      <c r="L33" s="10"/>
      <c r="M33" s="14"/>
    </row>
    <row r="34" spans="1:13" s="26" customFormat="1" ht="16.899999999999999" customHeight="1">
      <c r="A34" s="70"/>
      <c r="B34" s="14"/>
      <c r="C34" s="9"/>
      <c r="D34" s="14"/>
      <c r="E34" s="14"/>
      <c r="F34" s="11"/>
      <c r="G34" s="11"/>
      <c r="H34" s="8"/>
      <c r="I34" s="36"/>
      <c r="J34" s="37"/>
      <c r="K34" s="35"/>
      <c r="L34" s="10"/>
      <c r="M34" s="14"/>
    </row>
    <row r="35" spans="1:13" s="26" customFormat="1" ht="16.899999999999999" customHeight="1">
      <c r="A35" s="70"/>
      <c r="B35" s="14"/>
      <c r="C35" s="9"/>
      <c r="D35" s="14"/>
      <c r="E35" s="14"/>
      <c r="F35" s="11"/>
      <c r="G35" s="11"/>
      <c r="H35" s="8"/>
      <c r="I35" s="36"/>
      <c r="J35" s="37"/>
      <c r="K35" s="35"/>
      <c r="L35" s="10"/>
      <c r="M35" s="14"/>
    </row>
    <row r="36" spans="1:13" s="26" customFormat="1" ht="16.899999999999999" customHeight="1">
      <c r="A36" s="70"/>
      <c r="B36" s="30"/>
      <c r="C36" s="9"/>
      <c r="D36" s="14"/>
      <c r="E36" s="29"/>
      <c r="F36" s="11"/>
      <c r="G36" s="11"/>
      <c r="H36" s="8"/>
      <c r="I36" s="36"/>
      <c r="J36" s="37"/>
      <c r="K36" s="35"/>
      <c r="L36" s="10"/>
      <c r="M36" s="14"/>
    </row>
    <row r="37" spans="1:13" s="26" customFormat="1" ht="16.899999999999999" customHeight="1">
      <c r="A37" s="70"/>
      <c r="B37" s="14"/>
      <c r="C37" s="9"/>
      <c r="D37" s="14"/>
      <c r="E37" s="14"/>
      <c r="F37" s="11"/>
      <c r="G37" s="11"/>
      <c r="H37" s="8"/>
      <c r="I37" s="36"/>
      <c r="J37" s="37"/>
      <c r="K37" s="35"/>
      <c r="L37" s="10"/>
      <c r="M37" s="14"/>
    </row>
    <row r="38" spans="1:13" s="26" customFormat="1" ht="16.899999999999999" customHeight="1">
      <c r="A38" s="70"/>
      <c r="B38" s="30"/>
      <c r="C38" s="31"/>
      <c r="D38" s="14"/>
      <c r="E38" s="29"/>
      <c r="F38" s="11"/>
      <c r="G38" s="11"/>
      <c r="H38" s="8"/>
      <c r="I38" s="36"/>
      <c r="J38" s="37"/>
      <c r="K38" s="35"/>
      <c r="L38" s="10"/>
      <c r="M38" s="14"/>
    </row>
    <row r="39" spans="1:13" s="26" customFormat="1" ht="16.899999999999999" customHeight="1">
      <c r="A39" s="70"/>
      <c r="B39" s="30"/>
      <c r="C39" s="31"/>
      <c r="D39" s="14"/>
      <c r="E39" s="29"/>
      <c r="F39" s="11"/>
      <c r="G39" s="11"/>
      <c r="H39" s="8"/>
      <c r="I39" s="36"/>
      <c r="J39" s="37"/>
      <c r="K39" s="35"/>
      <c r="L39" s="10"/>
      <c r="M39" s="14"/>
    </row>
    <row r="40" spans="1:13" s="26" customFormat="1" ht="16.899999999999999" customHeight="1">
      <c r="A40" s="70"/>
      <c r="B40" s="14"/>
      <c r="C40" s="9"/>
      <c r="D40" s="14"/>
      <c r="E40" s="14"/>
      <c r="F40" s="11"/>
      <c r="G40" s="11"/>
      <c r="H40" s="8"/>
      <c r="I40" s="36"/>
      <c r="J40" s="37"/>
      <c r="K40" s="35"/>
      <c r="L40" s="10"/>
      <c r="M40" s="14"/>
    </row>
    <row r="41" spans="1:13" s="26" customFormat="1" ht="16.899999999999999" customHeight="1">
      <c r="A41" s="70"/>
      <c r="B41" s="30"/>
      <c r="C41" s="9"/>
      <c r="D41" s="14"/>
      <c r="E41" s="29"/>
      <c r="F41" s="11"/>
      <c r="G41" s="11"/>
      <c r="H41" s="8"/>
      <c r="I41" s="36"/>
      <c r="J41" s="37"/>
      <c r="K41" s="35"/>
      <c r="L41" s="10"/>
      <c r="M41" s="14"/>
    </row>
    <row r="42" spans="1:13" s="26" customFormat="1" ht="16.899999999999999" customHeight="1">
      <c r="A42" s="70"/>
      <c r="B42" s="30"/>
      <c r="C42" s="9"/>
      <c r="D42" s="14"/>
      <c r="E42" s="29"/>
      <c r="F42" s="11"/>
      <c r="G42" s="11"/>
      <c r="H42" s="8"/>
      <c r="I42" s="36"/>
      <c r="J42" s="37"/>
      <c r="K42" s="35"/>
      <c r="L42" s="10"/>
      <c r="M42" s="14"/>
    </row>
    <row r="43" spans="1:13" s="26" customFormat="1" ht="16.899999999999999" customHeight="1">
      <c r="A43" s="70"/>
      <c r="B43" s="30"/>
      <c r="C43" s="9"/>
      <c r="D43" s="14"/>
      <c r="E43" s="29"/>
      <c r="F43" s="11"/>
      <c r="G43" s="11"/>
      <c r="H43" s="8"/>
      <c r="I43" s="36"/>
      <c r="J43" s="37"/>
      <c r="K43" s="35"/>
      <c r="L43" s="10"/>
      <c r="M43" s="14"/>
    </row>
    <row r="44" spans="1:13" s="26" customFormat="1" ht="16.899999999999999" customHeight="1">
      <c r="A44" s="70"/>
      <c r="B44" s="29"/>
      <c r="C44" s="9"/>
      <c r="D44" s="14"/>
      <c r="E44" s="29"/>
      <c r="F44" s="11"/>
      <c r="G44" s="11"/>
      <c r="H44" s="8"/>
      <c r="I44" s="36"/>
      <c r="J44" s="37"/>
      <c r="K44" s="35"/>
      <c r="L44" s="10"/>
      <c r="M44" s="14"/>
    </row>
    <row r="45" spans="1:13" s="26" customFormat="1" ht="16.899999999999999" customHeight="1">
      <c r="A45" s="70"/>
      <c r="B45" s="29"/>
      <c r="C45" s="9"/>
      <c r="D45" s="14"/>
      <c r="E45" s="29"/>
      <c r="F45" s="11"/>
      <c r="G45" s="11"/>
      <c r="H45" s="8"/>
      <c r="I45" s="36"/>
      <c r="J45" s="37"/>
      <c r="K45" s="35"/>
      <c r="L45" s="10"/>
      <c r="M45" s="14"/>
    </row>
    <row r="46" spans="1:13" s="26" customFormat="1" ht="16.899999999999999" customHeight="1">
      <c r="A46" s="70"/>
      <c r="B46" s="29"/>
      <c r="C46" s="9"/>
      <c r="D46" s="14"/>
      <c r="E46" s="29"/>
      <c r="F46" s="11"/>
      <c r="G46" s="11"/>
      <c r="H46" s="8"/>
      <c r="I46" s="36"/>
      <c r="J46" s="37"/>
      <c r="K46" s="35"/>
      <c r="L46" s="10"/>
      <c r="M46" s="14"/>
    </row>
    <row r="47" spans="1:13" s="26" customFormat="1" ht="16.899999999999999" customHeight="1">
      <c r="A47" s="70"/>
      <c r="B47" s="14"/>
      <c r="C47" s="9"/>
      <c r="D47" s="14"/>
      <c r="E47" s="14"/>
      <c r="F47" s="11"/>
      <c r="G47" s="11"/>
      <c r="H47" s="8"/>
      <c r="I47" s="36"/>
      <c r="J47" s="37"/>
      <c r="K47" s="35"/>
      <c r="L47" s="10"/>
      <c r="M47" s="14"/>
    </row>
    <row r="48" spans="1:13" s="26" customFormat="1" ht="16.899999999999999" customHeight="1">
      <c r="A48" s="70"/>
      <c r="B48" s="14"/>
      <c r="C48" s="9"/>
      <c r="D48" s="14"/>
      <c r="E48" s="14"/>
      <c r="F48" s="11"/>
      <c r="G48" s="11"/>
      <c r="H48" s="8"/>
      <c r="I48" s="36"/>
      <c r="J48" s="37"/>
      <c r="K48" s="35"/>
      <c r="L48" s="10"/>
      <c r="M48" s="14"/>
    </row>
    <row r="49" spans="1:13" s="26" customFormat="1" ht="16.899999999999999" customHeight="1">
      <c r="A49" s="70"/>
      <c r="B49" s="14"/>
      <c r="C49" s="9"/>
      <c r="D49" s="14"/>
      <c r="E49" s="14"/>
      <c r="F49" s="11"/>
      <c r="G49" s="11"/>
      <c r="H49" s="8"/>
      <c r="I49" s="36"/>
      <c r="J49" s="37"/>
      <c r="K49" s="35"/>
      <c r="L49" s="10"/>
      <c r="M49" s="14"/>
    </row>
    <row r="50" spans="1:13" s="26" customFormat="1" ht="16.899999999999999" customHeight="1">
      <c r="A50" s="70"/>
      <c r="B50" s="14"/>
      <c r="C50" s="9"/>
      <c r="D50" s="14"/>
      <c r="E50" s="14"/>
      <c r="F50" s="11"/>
      <c r="G50" s="11"/>
      <c r="H50" s="8"/>
      <c r="I50" s="36"/>
      <c r="J50" s="37"/>
      <c r="K50" s="35"/>
      <c r="L50" s="10"/>
      <c r="M50" s="14"/>
    </row>
    <row r="51" spans="1:13" s="26" customFormat="1" ht="16.899999999999999" customHeight="1">
      <c r="A51" s="70"/>
      <c r="B51" s="14"/>
      <c r="C51" s="9"/>
      <c r="D51" s="14"/>
      <c r="E51" s="14"/>
      <c r="F51" s="11"/>
      <c r="G51" s="11"/>
      <c r="H51" s="8"/>
      <c r="I51" s="36"/>
      <c r="J51" s="37"/>
      <c r="K51" s="35"/>
      <c r="L51" s="10"/>
      <c r="M51" s="14"/>
    </row>
    <row r="52" spans="1:13" s="26" customFormat="1" ht="16.899999999999999" customHeight="1">
      <c r="A52" s="70"/>
      <c r="B52" s="14"/>
      <c r="C52" s="9"/>
      <c r="D52" s="14"/>
      <c r="E52" s="14"/>
      <c r="F52" s="11"/>
      <c r="G52" s="11"/>
      <c r="H52" s="8"/>
      <c r="I52" s="36"/>
      <c r="J52" s="37"/>
      <c r="K52" s="35"/>
      <c r="L52" s="10"/>
      <c r="M52" s="14"/>
    </row>
    <row r="53" spans="1:13" s="26" customFormat="1" ht="16.899999999999999" customHeight="1">
      <c r="A53" s="70"/>
      <c r="B53" s="30"/>
      <c r="C53" s="31"/>
      <c r="D53" s="14"/>
      <c r="E53" s="29"/>
      <c r="F53" s="11"/>
      <c r="G53" s="11"/>
      <c r="H53" s="8"/>
      <c r="I53" s="36"/>
      <c r="J53" s="37"/>
      <c r="K53" s="35"/>
      <c r="L53" s="10"/>
      <c r="M53" s="14"/>
    </row>
    <row r="54" spans="1:13" s="26" customFormat="1" ht="16.899999999999999" customHeight="1">
      <c r="A54" s="70"/>
      <c r="B54" s="14"/>
      <c r="C54" s="9"/>
      <c r="D54" s="14"/>
      <c r="E54" s="14"/>
      <c r="F54" s="11"/>
      <c r="G54" s="11"/>
      <c r="H54" s="8"/>
      <c r="I54" s="36"/>
      <c r="J54" s="37"/>
      <c r="K54" s="35"/>
      <c r="L54" s="10"/>
      <c r="M54" s="14"/>
    </row>
    <row r="55" spans="1:13" s="26" customFormat="1" ht="16.899999999999999" customHeight="1">
      <c r="A55" s="70"/>
      <c r="B55" s="74"/>
      <c r="C55" s="75"/>
      <c r="D55" s="74"/>
      <c r="E55" s="74"/>
      <c r="F55" s="76"/>
      <c r="G55" s="76"/>
      <c r="H55" s="77"/>
      <c r="I55" s="78"/>
      <c r="J55" s="79"/>
      <c r="K55" s="80"/>
      <c r="L55" s="81"/>
      <c r="M55" s="74"/>
    </row>
    <row r="56" spans="1:13" s="26" customFormat="1" ht="16.899999999999999" customHeight="1">
      <c r="A56" s="70"/>
      <c r="B56" s="30"/>
      <c r="C56" s="9"/>
      <c r="D56" s="74"/>
      <c r="E56" s="14"/>
      <c r="F56" s="11"/>
      <c r="G56" s="11"/>
      <c r="H56" s="8"/>
      <c r="I56" s="36"/>
      <c r="J56" s="37"/>
      <c r="K56" s="35"/>
      <c r="L56" s="81"/>
      <c r="M56" s="74"/>
    </row>
    <row r="57" spans="1:13" s="26" customFormat="1" ht="16.899999999999999" customHeight="1">
      <c r="A57" s="70"/>
      <c r="B57" s="14"/>
      <c r="C57" s="9"/>
      <c r="D57" s="14"/>
      <c r="E57" s="14"/>
      <c r="F57" s="11"/>
      <c r="G57" s="11"/>
      <c r="H57" s="8"/>
      <c r="I57" s="36"/>
      <c r="J57" s="37"/>
      <c r="K57" s="35"/>
      <c r="L57" s="10"/>
      <c r="M57" s="14"/>
    </row>
    <row r="58" spans="1:13" s="26" customFormat="1" ht="16.899999999999999" customHeight="1">
      <c r="A58" s="70"/>
      <c r="B58" s="14"/>
      <c r="C58" s="9"/>
      <c r="D58" s="14"/>
      <c r="E58" s="14"/>
      <c r="F58" s="11"/>
      <c r="G58" s="11"/>
      <c r="H58" s="8"/>
      <c r="I58" s="36"/>
      <c r="J58" s="37"/>
      <c r="K58" s="35"/>
      <c r="L58" s="10"/>
      <c r="M58" s="14"/>
    </row>
    <row r="59" spans="1:13" s="26" customFormat="1" ht="16.899999999999999" customHeight="1">
      <c r="A59" s="70"/>
      <c r="B59" s="29"/>
      <c r="C59" s="9"/>
      <c r="D59" s="14"/>
      <c r="E59" s="29"/>
      <c r="F59" s="11"/>
      <c r="G59" s="11"/>
      <c r="H59" s="8"/>
      <c r="I59" s="36"/>
      <c r="J59" s="37"/>
      <c r="K59" s="35"/>
      <c r="L59" s="10"/>
      <c r="M59" s="14"/>
    </row>
    <row r="60" spans="1:13" s="26" customFormat="1" ht="16.899999999999999" customHeight="1">
      <c r="A60" s="70"/>
      <c r="B60" s="85"/>
      <c r="C60" s="9"/>
      <c r="D60" s="14"/>
      <c r="E60" s="86"/>
      <c r="F60" s="11"/>
      <c r="G60" s="11"/>
      <c r="H60" s="8"/>
      <c r="I60" s="36"/>
      <c r="J60" s="37"/>
      <c r="K60" s="35"/>
      <c r="L60" s="10"/>
      <c r="M60" s="14"/>
    </row>
    <row r="61" spans="1:13" s="26" customFormat="1" ht="16.899999999999999" customHeight="1">
      <c r="A61" s="70"/>
      <c r="B61" s="30"/>
      <c r="C61" s="9"/>
      <c r="D61" s="14"/>
      <c r="E61" s="14"/>
      <c r="F61" s="11"/>
      <c r="G61" s="11"/>
      <c r="H61" s="8"/>
      <c r="I61" s="36"/>
      <c r="J61" s="37"/>
      <c r="K61" s="35"/>
      <c r="L61" s="10"/>
      <c r="M61" s="14"/>
    </row>
    <row r="62" spans="1:13" s="26" customFormat="1" ht="16.899999999999999" customHeight="1">
      <c r="A62" s="70"/>
      <c r="B62" s="14"/>
      <c r="C62" s="9"/>
      <c r="D62" s="14"/>
      <c r="E62" s="14"/>
      <c r="F62" s="11"/>
      <c r="G62" s="11"/>
      <c r="H62" s="8"/>
      <c r="I62" s="36"/>
      <c r="J62" s="37"/>
      <c r="K62" s="35"/>
      <c r="L62" s="10"/>
      <c r="M62" s="14"/>
    </row>
    <row r="63" spans="1:13" s="26" customFormat="1" ht="16.899999999999999" customHeight="1">
      <c r="A63" s="70"/>
      <c r="B63" s="14"/>
      <c r="C63" s="9"/>
      <c r="D63" s="14"/>
      <c r="E63" s="14"/>
      <c r="F63" s="11"/>
      <c r="G63" s="11"/>
      <c r="H63" s="8"/>
      <c r="I63" s="36"/>
      <c r="J63" s="37"/>
      <c r="K63" s="35"/>
      <c r="L63" s="10"/>
      <c r="M63" s="14"/>
    </row>
    <row r="64" spans="1:13" s="26" customFormat="1" ht="16.899999999999999" customHeight="1">
      <c r="A64" s="70"/>
      <c r="B64" s="14"/>
      <c r="C64" s="9"/>
      <c r="D64" s="14"/>
      <c r="E64" s="14"/>
      <c r="F64" s="11"/>
      <c r="G64" s="11"/>
      <c r="H64" s="8"/>
      <c r="I64" s="36"/>
      <c r="J64" s="37"/>
      <c r="K64" s="35"/>
      <c r="L64" s="10"/>
      <c r="M64" s="14"/>
    </row>
    <row r="65" spans="1:13" s="26" customFormat="1" ht="16.899999999999999" customHeight="1">
      <c r="A65" s="70"/>
      <c r="B65" s="14"/>
      <c r="C65" s="9"/>
      <c r="D65" s="14"/>
      <c r="E65" s="14"/>
      <c r="F65" s="11"/>
      <c r="G65" s="11"/>
      <c r="H65" s="8"/>
      <c r="I65" s="36"/>
      <c r="J65" s="37"/>
      <c r="K65" s="35"/>
      <c r="L65" s="10"/>
      <c r="M65" s="14"/>
    </row>
    <row r="66" spans="1:13" s="26" customFormat="1" ht="16.899999999999999" customHeight="1">
      <c r="A66" s="70"/>
      <c r="B66" s="14"/>
      <c r="C66" s="9"/>
      <c r="D66" s="14"/>
      <c r="E66" s="14"/>
      <c r="F66" s="11"/>
      <c r="G66" s="11"/>
      <c r="H66" s="8"/>
      <c r="I66" s="36"/>
      <c r="J66" s="37"/>
      <c r="K66" s="35"/>
      <c r="L66" s="10"/>
      <c r="M66" s="14"/>
    </row>
    <row r="67" spans="1:13" s="26" customFormat="1" ht="16.899999999999999" customHeight="1">
      <c r="A67" s="70"/>
      <c r="B67" s="14"/>
      <c r="C67" s="9"/>
      <c r="D67" s="14"/>
      <c r="E67" s="14"/>
      <c r="F67" s="11"/>
      <c r="G67" s="11"/>
      <c r="H67" s="8"/>
      <c r="I67" s="36"/>
      <c r="J67" s="37"/>
      <c r="K67" s="35"/>
      <c r="L67" s="10"/>
      <c r="M67" s="14"/>
    </row>
    <row r="68" spans="1:13" s="26" customFormat="1" ht="16.899999999999999" customHeight="1">
      <c r="A68" s="70"/>
      <c r="B68" s="14"/>
      <c r="C68" s="9"/>
      <c r="D68" s="14"/>
      <c r="E68" s="14"/>
      <c r="F68" s="11"/>
      <c r="G68" s="11"/>
      <c r="H68" s="8"/>
      <c r="I68" s="36"/>
      <c r="J68" s="37"/>
      <c r="K68" s="35"/>
      <c r="L68" s="10"/>
      <c r="M68" s="14"/>
    </row>
    <row r="69" spans="1:13" s="26" customFormat="1" ht="16.899999999999999" customHeight="1">
      <c r="A69" s="70"/>
      <c r="B69" s="14"/>
      <c r="C69" s="9"/>
      <c r="D69" s="14"/>
      <c r="E69" s="14"/>
      <c r="F69" s="11"/>
      <c r="G69" s="11"/>
      <c r="H69" s="8"/>
      <c r="I69" s="36"/>
      <c r="J69" s="37"/>
      <c r="K69" s="35"/>
      <c r="L69" s="10"/>
      <c r="M69" s="14"/>
    </row>
    <row r="70" spans="1:13" s="26" customFormat="1" ht="16.899999999999999" customHeight="1">
      <c r="A70" s="15"/>
      <c r="B70" s="15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s="26" customFormat="1" ht="16.899999999999999" customHeight="1">
      <c r="A71" s="15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s="26" customFormat="1" ht="16.899999999999999" customHeight="1">
      <c r="A72" s="15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s="26" customFormat="1" ht="16.899999999999999" customHeight="1">
      <c r="A73" s="15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s="26" customFormat="1" ht="16.899999999999999" customHeight="1">
      <c r="A74" s="15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s="26" customFormat="1" ht="16.899999999999999" customHeight="1">
      <c r="A75" s="15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s="26" customFormat="1" ht="16.899999999999999" customHeight="1">
      <c r="A76" s="15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s="26" customFormat="1" ht="16.899999999999999" customHeight="1">
      <c r="A77" s="15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s="26" customFormat="1" ht="16.899999999999999" customHeight="1">
      <c r="A78" s="15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s="26" customFormat="1" ht="16.899999999999999" customHeight="1">
      <c r="A79" s="15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s="26" customFormat="1" ht="16.899999999999999" customHeight="1">
      <c r="A80" s="15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s="26" customFormat="1" ht="16.899999999999999" customHeight="1">
      <c r="A81" s="15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s="26" customFormat="1" ht="16.899999999999999" customHeight="1">
      <c r="A82" s="15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s="26" customFormat="1" ht="16.899999999999999" customHeight="1">
      <c r="A83" s="15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s="26" customFormat="1" ht="16.899999999999999" customHeight="1">
      <c r="A84" s="15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s="26" customFormat="1" ht="16.899999999999999" customHeight="1">
      <c r="A85" s="15"/>
      <c r="B85" s="34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s="26" customFormat="1" ht="16.899999999999999" customHeight="1">
      <c r="A86" s="15"/>
      <c r="B86" s="34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s="26" customFormat="1" ht="16.899999999999999" customHeight="1">
      <c r="A87" s="15"/>
      <c r="B87" s="34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s="26" customFormat="1" ht="16.899999999999999" customHeight="1">
      <c r="A88" s="15"/>
      <c r="B88" s="34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s="26" customFormat="1" ht="16.899999999999999" customHeight="1">
      <c r="A89" s="15"/>
      <c r="B89" s="34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s="26" customFormat="1" ht="16.899999999999999" customHeight="1">
      <c r="A90" s="15"/>
      <c r="B90" s="34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s="26" customFormat="1" ht="16.899999999999999" customHeight="1">
      <c r="A91" s="15"/>
      <c r="B91" s="34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s="26" customFormat="1" ht="16.899999999999999" customHeight="1">
      <c r="A92" s="15"/>
      <c r="B92" s="34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s="26" customFormat="1" ht="16.899999999999999" customHeight="1">
      <c r="A93" s="15"/>
      <c r="B93" s="34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s="26" customFormat="1" ht="16.899999999999999" customHeight="1">
      <c r="A94" s="15"/>
      <c r="B94" s="34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s="26" customFormat="1" ht="16.899999999999999" customHeight="1">
      <c r="A95" s="15"/>
      <c r="B95" s="34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s="26" customFormat="1" ht="16.899999999999999" customHeight="1">
      <c r="A96" s="15"/>
      <c r="B96" s="34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4" s="26" customFormat="1" ht="16.899999999999999" customHeight="1">
      <c r="A97" s="15"/>
      <c r="B97" s="34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4" s="26" customFormat="1" ht="16.899999999999999" customHeight="1">
      <c r="A98" s="15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4" s="26" customFormat="1" ht="16.899999999999999" customHeight="1">
      <c r="A99" s="15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4" s="26" customFormat="1" ht="16.899999999999999" customHeight="1">
      <c r="A100" s="15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4" s="26" customFormat="1" ht="16.899999999999999" customHeight="1">
      <c r="A101" s="1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4" s="26" customFormat="1" ht="16.899999999999999" customHeight="1">
      <c r="A102" s="15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4" s="26" customFormat="1" ht="16.899999999999999" customHeight="1">
      <c r="A103" s="15"/>
    </row>
    <row r="104" spans="1:14" s="26" customFormat="1" ht="16.899999999999999" customHeight="1">
      <c r="A104" s="15"/>
    </row>
    <row r="105" spans="1:14" s="26" customFormat="1" ht="16.899999999999999" customHeight="1">
      <c r="A105" s="15"/>
      <c r="B105"/>
      <c r="C105"/>
      <c r="D105"/>
      <c r="E105"/>
      <c r="F105"/>
      <c r="G105"/>
      <c r="H105"/>
      <c r="I105"/>
      <c r="J105"/>
      <c r="K105"/>
      <c r="L105"/>
      <c r="M105"/>
      <c r="N105" s="1"/>
    </row>
    <row r="106" spans="1:14" s="1" customFormat="1">
      <c r="A106" s="7"/>
      <c r="B106"/>
      <c r="C106"/>
      <c r="D106"/>
      <c r="E106"/>
      <c r="F106"/>
      <c r="G106"/>
      <c r="H106"/>
      <c r="I106"/>
      <c r="J106"/>
      <c r="K106"/>
      <c r="L106"/>
      <c r="M106"/>
    </row>
    <row r="107" spans="1:14" s="1" customFormat="1">
      <c r="A107" s="7"/>
      <c r="B107"/>
      <c r="C107"/>
      <c r="D107"/>
      <c r="E107"/>
      <c r="F107"/>
      <c r="G107"/>
      <c r="H107"/>
      <c r="I107"/>
      <c r="J107"/>
      <c r="K107"/>
      <c r="L107"/>
      <c r="M107"/>
    </row>
    <row r="108" spans="1:14" s="1" customFormat="1">
      <c r="A108" s="7"/>
      <c r="B108"/>
      <c r="C108"/>
      <c r="D108"/>
      <c r="E108"/>
      <c r="F108"/>
      <c r="G108"/>
      <c r="H108"/>
      <c r="I108"/>
      <c r="J108"/>
      <c r="K108"/>
      <c r="L108"/>
      <c r="M108"/>
    </row>
    <row r="109" spans="1:14" s="1" customFormat="1">
      <c r="A109" s="7"/>
      <c r="B109"/>
      <c r="C109"/>
      <c r="D109"/>
      <c r="E109"/>
      <c r="F109"/>
      <c r="G109"/>
      <c r="H109"/>
      <c r="I109"/>
      <c r="J109"/>
      <c r="K109"/>
      <c r="L109"/>
      <c r="M109"/>
    </row>
    <row r="110" spans="1:14" s="1" customFormat="1">
      <c r="A110" s="7"/>
      <c r="B110"/>
      <c r="C110"/>
      <c r="D110"/>
      <c r="E110"/>
      <c r="F110"/>
      <c r="G110"/>
      <c r="H110"/>
      <c r="I110"/>
      <c r="J110"/>
      <c r="K110"/>
      <c r="L110"/>
      <c r="M110"/>
    </row>
    <row r="111" spans="1:14" s="1" customFormat="1">
      <c r="A111" s="7"/>
      <c r="B111"/>
      <c r="C111"/>
      <c r="D111"/>
      <c r="E111"/>
      <c r="F111"/>
      <c r="G111"/>
      <c r="H111"/>
      <c r="I111"/>
      <c r="J111"/>
      <c r="K111"/>
      <c r="L111"/>
      <c r="M111"/>
    </row>
    <row r="112" spans="1:14" s="1" customFormat="1">
      <c r="A112" s="7"/>
      <c r="B112"/>
      <c r="C112"/>
      <c r="D112"/>
      <c r="E112"/>
      <c r="F112"/>
      <c r="G112"/>
      <c r="H112"/>
      <c r="I112"/>
      <c r="J112"/>
      <c r="K112"/>
      <c r="L112"/>
      <c r="M112"/>
    </row>
    <row r="113" spans="1:13" s="1" customFormat="1">
      <c r="A113" s="7"/>
      <c r="B113"/>
      <c r="C113"/>
      <c r="D113"/>
      <c r="E113"/>
      <c r="F113"/>
      <c r="G113"/>
      <c r="H113"/>
      <c r="I113"/>
      <c r="J113"/>
      <c r="K113"/>
      <c r="L113"/>
      <c r="M113"/>
    </row>
    <row r="114" spans="1:13" s="1" customFormat="1">
      <c r="A114" s="7"/>
      <c r="B114"/>
      <c r="C114"/>
      <c r="D114"/>
      <c r="E114"/>
      <c r="F114"/>
      <c r="G114"/>
      <c r="H114"/>
      <c r="I114"/>
      <c r="J114"/>
      <c r="K114"/>
      <c r="L114"/>
      <c r="M114"/>
    </row>
    <row r="115" spans="1:13" s="1" customFormat="1">
      <c r="A115" s="7"/>
      <c r="B115"/>
      <c r="C115"/>
      <c r="D115"/>
      <c r="E115"/>
      <c r="F115"/>
      <c r="G115"/>
      <c r="H115"/>
      <c r="I115"/>
      <c r="J115"/>
      <c r="K115"/>
      <c r="L115"/>
      <c r="M115"/>
    </row>
    <row r="116" spans="1:13" s="1" customFormat="1">
      <c r="A116" s="7"/>
      <c r="B116"/>
      <c r="C116"/>
      <c r="D116"/>
      <c r="E116"/>
      <c r="F116"/>
      <c r="G116"/>
      <c r="H116"/>
      <c r="I116"/>
      <c r="J116"/>
      <c r="K116"/>
      <c r="L116"/>
      <c r="M116"/>
    </row>
    <row r="117" spans="1:13" s="1" customFormat="1">
      <c r="A117" s="7"/>
      <c r="B117"/>
      <c r="C117"/>
      <c r="D117"/>
      <c r="E117"/>
      <c r="F117"/>
      <c r="G117"/>
      <c r="H117"/>
      <c r="I117"/>
      <c r="J117"/>
      <c r="K117"/>
      <c r="L117"/>
      <c r="M117"/>
    </row>
    <row r="118" spans="1:13" s="1" customFormat="1">
      <c r="A118" s="7"/>
      <c r="B118"/>
      <c r="C118"/>
      <c r="D118"/>
      <c r="E118"/>
      <c r="F118"/>
      <c r="G118"/>
      <c r="H118"/>
      <c r="I118"/>
      <c r="J118"/>
      <c r="K118"/>
      <c r="L118"/>
      <c r="M118"/>
    </row>
    <row r="119" spans="1:13" s="1" customFormat="1">
      <c r="A119" s="7"/>
      <c r="B119"/>
      <c r="C119"/>
      <c r="D119"/>
      <c r="E119"/>
      <c r="F119"/>
      <c r="G119"/>
      <c r="H119"/>
      <c r="I119"/>
      <c r="J119"/>
      <c r="K119"/>
      <c r="L119"/>
      <c r="M119"/>
    </row>
    <row r="120" spans="1:13" s="1" customFormat="1">
      <c r="A120" s="7"/>
      <c r="B120"/>
      <c r="C120"/>
      <c r="D120"/>
      <c r="E120"/>
      <c r="F120"/>
      <c r="G120"/>
      <c r="H120"/>
      <c r="I120"/>
      <c r="J120"/>
      <c r="K120"/>
      <c r="L120"/>
      <c r="M120"/>
    </row>
    <row r="121" spans="1:13" s="1" customFormat="1">
      <c r="A121" s="7"/>
      <c r="B121"/>
      <c r="C121"/>
      <c r="D121"/>
      <c r="E121"/>
      <c r="F121"/>
      <c r="G121"/>
      <c r="H121"/>
      <c r="I121"/>
      <c r="J121"/>
      <c r="K121"/>
      <c r="L121"/>
      <c r="M121"/>
    </row>
    <row r="122" spans="1:13" s="1" customFormat="1">
      <c r="A122" s="7"/>
      <c r="B122"/>
      <c r="C122"/>
      <c r="D122"/>
      <c r="E122"/>
      <c r="F122"/>
      <c r="G122"/>
      <c r="H122"/>
      <c r="I122"/>
      <c r="J122"/>
      <c r="K122"/>
      <c r="L122"/>
      <c r="M122"/>
    </row>
    <row r="123" spans="1:13" s="1" customFormat="1">
      <c r="A123" s="7"/>
      <c r="B123"/>
      <c r="C123"/>
      <c r="D123"/>
      <c r="E123"/>
      <c r="F123"/>
      <c r="G123"/>
      <c r="H123"/>
      <c r="I123"/>
      <c r="J123"/>
      <c r="K123"/>
      <c r="L123"/>
      <c r="M123"/>
    </row>
    <row r="124" spans="1:13" s="1" customFormat="1">
      <c r="A124" s="7"/>
      <c r="B124"/>
      <c r="C124"/>
      <c r="D124"/>
      <c r="E124"/>
      <c r="F124"/>
      <c r="G124"/>
      <c r="H124"/>
      <c r="I124"/>
      <c r="J124"/>
      <c r="K124"/>
      <c r="L124"/>
      <c r="M124"/>
    </row>
    <row r="125" spans="1:13" s="1" customFormat="1">
      <c r="A125" s="7"/>
      <c r="B125"/>
      <c r="C125"/>
      <c r="D125"/>
      <c r="E125"/>
      <c r="F125"/>
      <c r="G125"/>
      <c r="H125"/>
      <c r="I125"/>
      <c r="J125"/>
      <c r="K125"/>
      <c r="L125"/>
      <c r="M125"/>
    </row>
    <row r="126" spans="1:13" s="1" customFormat="1">
      <c r="A126" s="7"/>
      <c r="B126"/>
      <c r="C126"/>
      <c r="D126"/>
      <c r="E126"/>
      <c r="F126"/>
      <c r="G126"/>
      <c r="H126"/>
      <c r="I126"/>
      <c r="J126"/>
      <c r="K126"/>
      <c r="L126"/>
      <c r="M126"/>
    </row>
    <row r="127" spans="1:13" s="1" customFormat="1">
      <c r="A127" s="7"/>
      <c r="B127"/>
      <c r="C127"/>
      <c r="D127"/>
      <c r="E127"/>
      <c r="F127"/>
      <c r="G127"/>
      <c r="H127"/>
      <c r="I127"/>
      <c r="J127"/>
      <c r="K127"/>
      <c r="L127"/>
      <c r="M127"/>
    </row>
    <row r="128" spans="1:13" s="1" customFormat="1">
      <c r="A128" s="7"/>
      <c r="B128"/>
      <c r="C128"/>
      <c r="D128"/>
      <c r="E128"/>
      <c r="F128"/>
      <c r="G128"/>
      <c r="H128"/>
      <c r="I128"/>
      <c r="J128"/>
      <c r="K128"/>
      <c r="L128"/>
      <c r="M128"/>
    </row>
    <row r="129" spans="1:14" s="1" customFormat="1">
      <c r="A129" s="7"/>
      <c r="B129"/>
      <c r="C129"/>
      <c r="D129"/>
      <c r="E129"/>
      <c r="F129"/>
      <c r="G129"/>
      <c r="H129"/>
      <c r="I129"/>
      <c r="J129"/>
      <c r="K129"/>
      <c r="L129"/>
      <c r="M129"/>
    </row>
    <row r="130" spans="1:14" s="1" customFormat="1">
      <c r="A130" s="7"/>
      <c r="B130"/>
      <c r="C130"/>
      <c r="D130"/>
      <c r="E130"/>
      <c r="F130"/>
      <c r="G130"/>
      <c r="H130"/>
      <c r="I130"/>
      <c r="J130"/>
      <c r="K130"/>
      <c r="L130"/>
      <c r="M130"/>
    </row>
    <row r="131" spans="1:14" s="1" customFormat="1">
      <c r="A131" s="7"/>
      <c r="B131"/>
      <c r="C131"/>
      <c r="D131"/>
      <c r="E131"/>
      <c r="F131"/>
      <c r="G131"/>
      <c r="H131"/>
      <c r="I131"/>
      <c r="J131"/>
      <c r="K131"/>
      <c r="L131"/>
      <c r="M131"/>
    </row>
    <row r="132" spans="1:14" s="1" customFormat="1" ht="17.25">
      <c r="A132" s="7"/>
      <c r="B132"/>
      <c r="C132"/>
      <c r="D132"/>
      <c r="E132"/>
      <c r="F132"/>
      <c r="G132"/>
      <c r="H132"/>
      <c r="I132"/>
      <c r="J132"/>
      <c r="K132"/>
      <c r="L132"/>
      <c r="M132"/>
      <c r="N132" s="41"/>
    </row>
    <row r="133" spans="1:14" s="1" customFormat="1">
      <c r="A133" s="7"/>
      <c r="B133"/>
      <c r="C133"/>
      <c r="D133"/>
      <c r="E133"/>
      <c r="F133"/>
      <c r="G133"/>
      <c r="H133"/>
      <c r="I133"/>
      <c r="J133"/>
      <c r="K133"/>
      <c r="L133"/>
      <c r="M133"/>
      <c r="N133" s="2"/>
    </row>
    <row r="134" spans="1:14" s="2" customFormat="1">
      <c r="B134"/>
      <c r="C134"/>
      <c r="D134"/>
      <c r="E134"/>
      <c r="F134"/>
      <c r="G134"/>
      <c r="H134"/>
      <c r="I134"/>
      <c r="J134"/>
      <c r="K134"/>
      <c r="L134"/>
      <c r="M134"/>
    </row>
    <row r="135" spans="1:14" s="2" customFormat="1">
      <c r="B135"/>
      <c r="C135"/>
      <c r="D135"/>
      <c r="E135"/>
      <c r="F135"/>
      <c r="G135"/>
      <c r="H135"/>
      <c r="I135"/>
      <c r="J135"/>
      <c r="K135"/>
      <c r="L135"/>
      <c r="M135"/>
    </row>
    <row r="136" spans="1:14" s="2" customFormat="1">
      <c r="B136"/>
      <c r="C136"/>
      <c r="D136"/>
      <c r="E136"/>
      <c r="F136"/>
      <c r="G136"/>
      <c r="H136"/>
      <c r="I136"/>
      <c r="J136"/>
      <c r="K136"/>
      <c r="L136"/>
      <c r="M136"/>
    </row>
    <row r="137" spans="1:14" s="2" customFormat="1">
      <c r="B137"/>
      <c r="C137"/>
      <c r="D137"/>
      <c r="E137"/>
      <c r="F137"/>
      <c r="G137"/>
      <c r="H137"/>
      <c r="I137"/>
      <c r="J137"/>
      <c r="K137"/>
      <c r="L137"/>
      <c r="M137"/>
    </row>
    <row r="138" spans="1:14" s="2" customFormat="1">
      <c r="B138"/>
      <c r="C138"/>
      <c r="D138"/>
      <c r="E138"/>
      <c r="F138"/>
      <c r="G138"/>
      <c r="H138"/>
      <c r="I138"/>
      <c r="J138"/>
      <c r="K138"/>
      <c r="L138"/>
      <c r="M138"/>
      <c r="N138" s="26"/>
    </row>
    <row r="139" spans="1:14" s="26" customFormat="1">
      <c r="B139"/>
      <c r="C139"/>
      <c r="D139"/>
      <c r="E139"/>
      <c r="F139"/>
      <c r="G139"/>
      <c r="H139"/>
      <c r="I139"/>
      <c r="J139"/>
      <c r="K139"/>
      <c r="L139"/>
      <c r="M139"/>
    </row>
    <row r="140" spans="1:14" s="26" customFormat="1">
      <c r="B140"/>
      <c r="C140"/>
      <c r="D140"/>
      <c r="E140"/>
      <c r="F140"/>
      <c r="G140"/>
      <c r="H140"/>
      <c r="I140"/>
      <c r="J140"/>
      <c r="K140"/>
      <c r="L140"/>
      <c r="M140"/>
      <c r="N140"/>
    </row>
    <row r="142" spans="1:14">
      <c r="N142" s="2"/>
    </row>
    <row r="143" spans="1:14" s="2" customForma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</row>
    <row r="147" spans="1:14">
      <c r="N147" s="2"/>
    </row>
    <row r="148" spans="1:14" s="2" customFormat="1">
      <c r="A148"/>
      <c r="B148"/>
      <c r="C148"/>
      <c r="D148"/>
      <c r="E148"/>
      <c r="F148"/>
      <c r="G148"/>
      <c r="H148"/>
      <c r="I148"/>
      <c r="J148"/>
      <c r="K148"/>
      <c r="L148"/>
      <c r="M148"/>
    </row>
    <row r="149" spans="1:14" s="2" customForma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 s="26"/>
    </row>
    <row r="150" spans="1:14">
      <c r="N150" s="26"/>
    </row>
    <row r="151" spans="1:14">
      <c r="N151" s="26"/>
    </row>
    <row r="152" spans="1:14">
      <c r="N152" s="26"/>
    </row>
    <row r="153" spans="1:14">
      <c r="N153" s="2"/>
    </row>
    <row r="154" spans="1:14" s="2" customFormat="1">
      <c r="A154"/>
      <c r="B154"/>
      <c r="C154"/>
      <c r="D154"/>
      <c r="E154"/>
      <c r="F154"/>
      <c r="G154"/>
      <c r="H154"/>
      <c r="I154"/>
      <c r="J154"/>
      <c r="K154"/>
      <c r="L154"/>
      <c r="M154"/>
    </row>
    <row r="155" spans="1:14" s="2" customFormat="1">
      <c r="A155"/>
      <c r="B155"/>
      <c r="C155"/>
      <c r="D155"/>
      <c r="E155"/>
      <c r="F155"/>
      <c r="G155"/>
      <c r="H155"/>
      <c r="I155"/>
      <c r="J155"/>
      <c r="K155"/>
      <c r="L155"/>
      <c r="M155"/>
    </row>
    <row r="156" spans="1:14" s="2" customFormat="1">
      <c r="A156"/>
      <c r="B156"/>
      <c r="C156"/>
      <c r="D156"/>
      <c r="E156"/>
      <c r="F156"/>
      <c r="G156"/>
      <c r="H156"/>
      <c r="I156"/>
      <c r="J156"/>
      <c r="K156"/>
      <c r="L156"/>
      <c r="M156"/>
    </row>
    <row r="157" spans="1:14" s="2" customForma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</row>
    <row r="158" spans="1:14">
      <c r="N158" s="2"/>
    </row>
    <row r="159" spans="1:14" s="2" customFormat="1">
      <c r="A159"/>
      <c r="B159"/>
      <c r="C159"/>
      <c r="D159"/>
      <c r="E159"/>
      <c r="F159"/>
      <c r="G159"/>
      <c r="H159"/>
      <c r="I159"/>
      <c r="J159"/>
      <c r="K159"/>
      <c r="L159"/>
      <c r="M159"/>
    </row>
    <row r="160" spans="1:14" s="2" customFormat="1">
      <c r="A160"/>
      <c r="B160"/>
      <c r="C160"/>
      <c r="D160"/>
      <c r="E160"/>
      <c r="F160"/>
      <c r="G160"/>
      <c r="H160"/>
      <c r="I160"/>
      <c r="J160"/>
      <c r="K160"/>
      <c r="L160"/>
      <c r="M160"/>
    </row>
    <row r="161" spans="1:14" s="2" customFormat="1">
      <c r="A161"/>
      <c r="B161"/>
      <c r="C161"/>
      <c r="D161"/>
      <c r="E161"/>
      <c r="F161"/>
      <c r="G161"/>
      <c r="H161"/>
      <c r="I161"/>
      <c r="J161"/>
      <c r="K161"/>
      <c r="L161"/>
      <c r="M161"/>
    </row>
    <row r="162" spans="1:14" s="2" customFormat="1">
      <c r="A162"/>
      <c r="B162"/>
      <c r="C162"/>
      <c r="D162"/>
      <c r="E162"/>
      <c r="F162"/>
      <c r="G162"/>
      <c r="H162"/>
      <c r="I162"/>
      <c r="J162"/>
      <c r="K162"/>
      <c r="L162"/>
      <c r="M162"/>
    </row>
    <row r="163" spans="1:14" s="2" customFormat="1">
      <c r="A163"/>
      <c r="B163"/>
      <c r="C163"/>
      <c r="D163"/>
      <c r="E163"/>
      <c r="F163"/>
      <c r="G163"/>
      <c r="H163"/>
      <c r="I163"/>
      <c r="J163"/>
      <c r="K163"/>
      <c r="L163"/>
      <c r="M163"/>
    </row>
    <row r="164" spans="1:14" s="2" customForma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 s="1"/>
    </row>
    <row r="165" spans="1:14" s="2" customForma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 s="1"/>
    </row>
    <row r="166" spans="1:14" s="2" customForma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 s="1"/>
    </row>
    <row r="167" spans="1:14" s="2" customFormat="1">
      <c r="A167"/>
      <c r="B167"/>
      <c r="C167"/>
      <c r="D167"/>
      <c r="E167"/>
      <c r="F167"/>
      <c r="G167"/>
      <c r="H167"/>
      <c r="I167"/>
      <c r="J167"/>
      <c r="K167"/>
      <c r="L167"/>
      <c r="M167"/>
    </row>
    <row r="168" spans="1:14" s="2" customFormat="1">
      <c r="A168"/>
      <c r="B168"/>
      <c r="C168"/>
      <c r="D168"/>
      <c r="E168"/>
      <c r="F168"/>
      <c r="G168"/>
      <c r="H168"/>
      <c r="I168"/>
      <c r="J168"/>
      <c r="K168"/>
      <c r="L168"/>
      <c r="M168"/>
    </row>
    <row r="169" spans="1:14" s="2" customFormat="1">
      <c r="A169"/>
      <c r="B169"/>
      <c r="C169"/>
      <c r="D169"/>
      <c r="E169"/>
      <c r="F169"/>
      <c r="G169"/>
      <c r="H169"/>
      <c r="I169"/>
      <c r="J169"/>
      <c r="K169"/>
      <c r="L169"/>
      <c r="M169"/>
    </row>
    <row r="170" spans="1:14" s="2" customFormat="1">
      <c r="A170"/>
      <c r="B170"/>
      <c r="C170"/>
      <c r="D170"/>
      <c r="E170"/>
      <c r="F170"/>
      <c r="G170"/>
      <c r="H170"/>
      <c r="I170"/>
      <c r="J170"/>
      <c r="K170"/>
      <c r="L170"/>
      <c r="M170"/>
    </row>
    <row r="171" spans="1:14" s="2" customForma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</row>
    <row r="172" spans="1:14">
      <c r="N172" s="2"/>
    </row>
    <row r="173" spans="1:14" s="2" customForma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</row>
  </sheetData>
  <mergeCells count="2">
    <mergeCell ref="B2:M2"/>
    <mergeCell ref="J3:M3"/>
  </mergeCells>
  <pageMargins left="0.511811023622047" right="0.511811023622047" top="0.78740157480314998" bottom="0.78740157480314998" header="0.31496062992126" footer="0.31496062992126"/>
  <pageSetup paperSize="9" scale="3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7"/>
  <sheetViews>
    <sheetView view="pageBreakPreview" zoomScale="74" zoomScaleNormal="100" workbookViewId="0">
      <selection activeCell="K7" sqref="K7"/>
    </sheetView>
  </sheetViews>
  <sheetFormatPr defaultColWidth="9" defaultRowHeight="15"/>
  <cols>
    <col min="2" max="2" width="31" customWidth="1"/>
    <col min="3" max="3" width="18.7109375" customWidth="1"/>
    <col min="4" max="4" width="12.5703125" customWidth="1"/>
    <col min="5" max="5" width="21.5703125" customWidth="1"/>
    <col min="6" max="6" width="27.42578125" customWidth="1"/>
    <col min="7" max="7" width="23.7109375" customWidth="1"/>
    <col min="8" max="8" width="20.7109375" customWidth="1"/>
    <col min="9" max="9" width="12.28515625" customWidth="1"/>
    <col min="10" max="10" width="12.85546875" customWidth="1"/>
    <col min="11" max="11" width="69.85546875" customWidth="1"/>
  </cols>
  <sheetData>
    <row r="1" spans="1:11">
      <c r="B1" t="s">
        <v>60</v>
      </c>
    </row>
    <row r="2" spans="1:11" ht="19.5" customHeight="1">
      <c r="B2" s="102" t="s">
        <v>61</v>
      </c>
      <c r="C2" s="102"/>
      <c r="D2" s="102"/>
      <c r="E2" s="102"/>
      <c r="F2" s="102"/>
      <c r="G2" s="102"/>
      <c r="H2" s="102"/>
      <c r="I2" s="102"/>
      <c r="J2" s="102"/>
      <c r="K2" s="102"/>
    </row>
    <row r="3" spans="1:11" ht="23.25" customHeight="1">
      <c r="B3" s="18" t="s">
        <v>54</v>
      </c>
      <c r="C3" s="18"/>
      <c r="D3" s="18"/>
      <c r="E3" s="18"/>
      <c r="F3" s="18"/>
      <c r="G3" s="18"/>
      <c r="H3" s="19"/>
      <c r="I3" s="22"/>
      <c r="J3" s="23" t="s">
        <v>107</v>
      </c>
      <c r="K3" s="22"/>
    </row>
    <row r="4" spans="1:11" ht="31.5" customHeight="1">
      <c r="A4" s="15"/>
      <c r="B4" s="20" t="s">
        <v>62</v>
      </c>
      <c r="C4" s="21" t="s">
        <v>63</v>
      </c>
      <c r="D4" s="21" t="s">
        <v>64</v>
      </c>
      <c r="E4" s="21" t="s">
        <v>65</v>
      </c>
      <c r="F4" s="21" t="s">
        <v>66</v>
      </c>
      <c r="G4" s="21" t="s">
        <v>8</v>
      </c>
      <c r="H4" s="21" t="s">
        <v>67</v>
      </c>
      <c r="I4" s="21" t="s">
        <v>68</v>
      </c>
      <c r="J4" s="24" t="s">
        <v>7</v>
      </c>
      <c r="K4" s="25" t="s">
        <v>51</v>
      </c>
    </row>
    <row r="5" spans="1:11" s="1" customFormat="1" ht="17.25">
      <c r="A5" s="7"/>
      <c r="B5" s="77"/>
      <c r="C5" s="75"/>
      <c r="D5" s="75"/>
      <c r="E5" s="77"/>
      <c r="F5" s="77"/>
      <c r="G5" s="81"/>
      <c r="H5" s="76">
        <v>0</v>
      </c>
      <c r="I5" s="81">
        <v>0</v>
      </c>
      <c r="J5" s="81"/>
      <c r="K5" s="74"/>
    </row>
    <row r="6" spans="1:11" s="1" customFormat="1" ht="17.25">
      <c r="A6" s="7"/>
      <c r="B6" s="77"/>
      <c r="C6" s="75"/>
      <c r="D6" s="75"/>
      <c r="E6" s="77"/>
      <c r="F6" s="77"/>
      <c r="G6" s="81"/>
      <c r="H6" s="76">
        <v>0</v>
      </c>
      <c r="I6" s="81"/>
      <c r="J6" s="81"/>
      <c r="K6" s="74"/>
    </row>
    <row r="7" spans="1:11" s="1" customFormat="1" ht="17.25">
      <c r="A7" s="7"/>
      <c r="B7" s="77"/>
      <c r="C7" s="75"/>
      <c r="D7" s="75"/>
      <c r="E7" s="77"/>
      <c r="F7" s="77"/>
      <c r="G7" s="81"/>
      <c r="H7" s="76">
        <v>0</v>
      </c>
      <c r="I7" s="81"/>
      <c r="J7" s="81"/>
      <c r="K7" s="74"/>
    </row>
  </sheetData>
  <mergeCells count="1">
    <mergeCell ref="B2:K2"/>
  </mergeCells>
  <pageMargins left="0.511811023622047" right="0.511811023622047" top="0.78740157480314998" bottom="0.78740157480314998" header="0.31496062992126" footer="0.31496062992126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7"/>
  <sheetViews>
    <sheetView view="pageBreakPreview" zoomScale="84" zoomScaleNormal="100" workbookViewId="0">
      <selection activeCell="F22" sqref="F22"/>
    </sheetView>
  </sheetViews>
  <sheetFormatPr defaultColWidth="9" defaultRowHeight="15"/>
  <cols>
    <col min="2" max="2" width="29" customWidth="1"/>
    <col min="3" max="3" width="17.5703125" customWidth="1"/>
    <col min="4" max="4" width="21.140625" customWidth="1"/>
    <col min="5" max="5" width="18.42578125" customWidth="1"/>
    <col min="6" max="6" width="26.5703125" customWidth="1"/>
    <col min="7" max="7" width="21.85546875" customWidth="1"/>
    <col min="8" max="8" width="17.7109375" customWidth="1"/>
    <col min="9" max="9" width="18" customWidth="1"/>
    <col min="10" max="10" width="15.140625" customWidth="1"/>
    <col min="11" max="11" width="67.42578125" customWidth="1"/>
  </cols>
  <sheetData>
    <row r="1" spans="1:13" ht="17.25">
      <c r="B1" s="3" t="s">
        <v>60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7.25">
      <c r="B2" s="99" t="s">
        <v>70</v>
      </c>
      <c r="C2" s="99"/>
      <c r="D2" s="99"/>
      <c r="E2" s="99"/>
      <c r="F2" s="99"/>
      <c r="G2" s="99"/>
      <c r="H2" s="99"/>
      <c r="I2" s="99"/>
      <c r="J2" s="99"/>
      <c r="K2" s="99"/>
      <c r="L2" s="3"/>
      <c r="M2" s="3"/>
    </row>
    <row r="3" spans="1:13" ht="17.25">
      <c r="B3" s="103" t="s">
        <v>2</v>
      </c>
      <c r="C3" s="104"/>
      <c r="D3" s="104"/>
      <c r="E3" s="104"/>
      <c r="F3" s="104"/>
      <c r="G3" s="104"/>
      <c r="H3" s="105"/>
      <c r="I3" s="106" t="s">
        <v>110</v>
      </c>
      <c r="J3" s="104"/>
      <c r="K3" s="105"/>
      <c r="L3" s="3"/>
      <c r="M3" s="3"/>
    </row>
    <row r="4" spans="1:13" ht="17.25">
      <c r="A4" s="15"/>
      <c r="B4" s="16" t="s">
        <v>71</v>
      </c>
      <c r="C4" s="17" t="s">
        <v>63</v>
      </c>
      <c r="D4" s="17" t="s">
        <v>72</v>
      </c>
      <c r="E4" s="17" t="s">
        <v>65</v>
      </c>
      <c r="F4" s="17" t="s">
        <v>66</v>
      </c>
      <c r="G4" s="17" t="s">
        <v>8</v>
      </c>
      <c r="H4" s="17" t="s">
        <v>67</v>
      </c>
      <c r="I4" s="17" t="s">
        <v>68</v>
      </c>
      <c r="J4" s="17" t="s">
        <v>7</v>
      </c>
      <c r="K4" s="17" t="s">
        <v>73</v>
      </c>
      <c r="L4" s="3"/>
      <c r="M4" s="3"/>
    </row>
    <row r="5" spans="1:13" ht="17.25">
      <c r="A5" s="15"/>
      <c r="B5" s="77"/>
      <c r="C5" s="75"/>
      <c r="D5" s="75"/>
      <c r="E5" s="8"/>
      <c r="F5" s="8"/>
      <c r="G5" s="10"/>
      <c r="H5" s="76"/>
      <c r="I5" s="10"/>
      <c r="J5" s="81"/>
      <c r="K5" s="14"/>
      <c r="L5" s="3"/>
      <c r="M5" s="3"/>
    </row>
    <row r="6" spans="1:13" s="1" customFormat="1" ht="17.25">
      <c r="A6" s="7"/>
      <c r="B6" s="77"/>
      <c r="C6" s="75"/>
      <c r="D6" s="75"/>
      <c r="E6" s="8"/>
      <c r="F6" s="8"/>
      <c r="G6" s="10"/>
      <c r="H6" s="76"/>
      <c r="I6" s="10"/>
      <c r="J6" s="81"/>
      <c r="K6" s="14"/>
    </row>
    <row r="7" spans="1:13" s="1" customFormat="1" ht="17.25">
      <c r="A7" s="7"/>
      <c r="B7" s="77"/>
      <c r="C7" s="75"/>
      <c r="D7" s="75"/>
      <c r="E7" s="8"/>
      <c r="F7" s="8"/>
      <c r="G7" s="10"/>
      <c r="H7" s="76"/>
      <c r="I7" s="10"/>
      <c r="J7" s="81"/>
      <c r="K7" s="14"/>
    </row>
  </sheetData>
  <mergeCells count="3">
    <mergeCell ref="B2:K2"/>
    <mergeCell ref="B3:H3"/>
    <mergeCell ref="I3:K3"/>
  </mergeCells>
  <pageMargins left="0.511811024" right="0.511811024" top="0.78740157499999996" bottom="0.78740157499999996" header="0.31496062000000002" footer="0.31496062000000002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2"/>
  <sheetViews>
    <sheetView view="pageBreakPreview" topLeftCell="B1" zoomScale="80" zoomScaleNormal="100" workbookViewId="0">
      <selection activeCell="H5" sqref="H5:H22"/>
    </sheetView>
  </sheetViews>
  <sheetFormatPr defaultColWidth="9" defaultRowHeight="15"/>
  <cols>
    <col min="1" max="1" width="9" hidden="1" customWidth="1"/>
    <col min="2" max="2" width="39.85546875" customWidth="1"/>
    <col min="3" max="3" width="19" customWidth="1"/>
    <col min="4" max="4" width="21.42578125" customWidth="1"/>
    <col min="5" max="5" width="32.140625" customWidth="1"/>
    <col min="6" max="6" width="35.85546875" customWidth="1"/>
    <col min="7" max="7" width="23.85546875" customWidth="1"/>
    <col min="8" max="8" width="21.140625" customWidth="1"/>
    <col min="9" max="9" width="12.140625" customWidth="1"/>
    <col min="10" max="10" width="15.5703125" customWidth="1"/>
    <col min="11" max="11" width="77" customWidth="1"/>
  </cols>
  <sheetData>
    <row r="1" spans="1:11" ht="17.25">
      <c r="B1" s="3" t="s">
        <v>74</v>
      </c>
      <c r="C1" s="3"/>
      <c r="D1" s="3"/>
      <c r="E1" s="3"/>
      <c r="F1" s="3"/>
      <c r="G1" s="3"/>
      <c r="H1" s="3"/>
      <c r="I1" s="3"/>
      <c r="J1" s="3"/>
      <c r="K1" s="3"/>
    </row>
    <row r="2" spans="1:11" ht="17.25">
      <c r="B2" s="99" t="s">
        <v>75</v>
      </c>
      <c r="C2" s="99"/>
      <c r="D2" s="99"/>
      <c r="E2" s="99"/>
      <c r="F2" s="99"/>
      <c r="G2" s="99"/>
      <c r="H2" s="99"/>
      <c r="I2" s="99"/>
      <c r="J2" s="99"/>
      <c r="K2" s="99"/>
    </row>
    <row r="3" spans="1:11" ht="17.25">
      <c r="B3" s="103" t="s">
        <v>2</v>
      </c>
      <c r="C3" s="104"/>
      <c r="D3" s="104"/>
      <c r="E3" s="104"/>
      <c r="F3" s="104"/>
      <c r="G3" s="104"/>
      <c r="H3" s="105"/>
      <c r="I3" s="106" t="s">
        <v>111</v>
      </c>
      <c r="J3" s="104"/>
      <c r="K3" s="105"/>
    </row>
    <row r="4" spans="1:11" ht="39" customHeight="1">
      <c r="B4" s="4" t="s">
        <v>71</v>
      </c>
      <c r="C4" s="5" t="s">
        <v>63</v>
      </c>
      <c r="D4" s="6" t="s">
        <v>72</v>
      </c>
      <c r="E4" s="5" t="s">
        <v>65</v>
      </c>
      <c r="F4" s="5" t="s">
        <v>66</v>
      </c>
      <c r="G4" s="5" t="s">
        <v>8</v>
      </c>
      <c r="H4" s="5" t="s">
        <v>67</v>
      </c>
      <c r="I4" s="5" t="s">
        <v>68</v>
      </c>
      <c r="J4" s="12" t="s">
        <v>7</v>
      </c>
      <c r="K4" s="13" t="s">
        <v>11</v>
      </c>
    </row>
    <row r="5" spans="1:11" s="2" customFormat="1" ht="17.25">
      <c r="A5" s="7"/>
      <c r="B5" s="77" t="s">
        <v>90</v>
      </c>
      <c r="C5" s="75" t="s">
        <v>27</v>
      </c>
      <c r="D5" s="75" t="s">
        <v>91</v>
      </c>
      <c r="E5" s="77" t="s">
        <v>92</v>
      </c>
      <c r="F5" s="77" t="s">
        <v>76</v>
      </c>
      <c r="G5" s="81" t="s">
        <v>112</v>
      </c>
      <c r="H5" s="76">
        <v>6920.58</v>
      </c>
      <c r="I5" s="81" t="s">
        <v>118</v>
      </c>
      <c r="J5" s="81" t="s">
        <v>14</v>
      </c>
      <c r="K5" s="77" t="s">
        <v>15</v>
      </c>
    </row>
    <row r="6" spans="1:11" s="2" customFormat="1" ht="17.25">
      <c r="A6" s="7"/>
      <c r="B6" s="77" t="s">
        <v>90</v>
      </c>
      <c r="C6" s="75" t="s">
        <v>27</v>
      </c>
      <c r="D6" s="75" t="s">
        <v>91</v>
      </c>
      <c r="E6" s="77" t="s">
        <v>92</v>
      </c>
      <c r="F6" s="77" t="s">
        <v>76</v>
      </c>
      <c r="G6" s="81" t="s">
        <v>169</v>
      </c>
      <c r="H6" s="76">
        <v>4550</v>
      </c>
      <c r="I6" s="81" t="s">
        <v>118</v>
      </c>
      <c r="J6" s="81" t="s">
        <v>14</v>
      </c>
      <c r="K6" s="77" t="s">
        <v>15</v>
      </c>
    </row>
    <row r="7" spans="1:11" s="1" customFormat="1" ht="17.25">
      <c r="A7" s="7"/>
      <c r="B7" s="77" t="s">
        <v>93</v>
      </c>
      <c r="C7" s="75" t="s">
        <v>94</v>
      </c>
      <c r="D7" s="75">
        <v>4441</v>
      </c>
      <c r="E7" s="77" t="s">
        <v>80</v>
      </c>
      <c r="F7" s="77" t="s">
        <v>69</v>
      </c>
      <c r="G7" s="81" t="s">
        <v>112</v>
      </c>
      <c r="H7" s="76">
        <v>3068.62</v>
      </c>
      <c r="I7" s="81" t="s">
        <v>118</v>
      </c>
      <c r="J7" s="81" t="s">
        <v>14</v>
      </c>
      <c r="K7" s="77" t="s">
        <v>15</v>
      </c>
    </row>
    <row r="8" spans="1:11" s="1" customFormat="1" ht="17.25">
      <c r="A8" s="7"/>
      <c r="B8" s="77" t="s">
        <v>93</v>
      </c>
      <c r="C8" s="75" t="s">
        <v>94</v>
      </c>
      <c r="D8" s="75">
        <v>4441</v>
      </c>
      <c r="E8" s="77" t="s">
        <v>80</v>
      </c>
      <c r="F8" s="77" t="s">
        <v>69</v>
      </c>
      <c r="G8" s="81" t="s">
        <v>169</v>
      </c>
      <c r="H8" s="76">
        <v>2989.76</v>
      </c>
      <c r="I8" s="81" t="s">
        <v>118</v>
      </c>
      <c r="J8" s="81" t="s">
        <v>14</v>
      </c>
      <c r="K8" s="77" t="s">
        <v>15</v>
      </c>
    </row>
    <row r="9" spans="1:11" s="1" customFormat="1" ht="17.25">
      <c r="A9" s="7"/>
      <c r="B9" s="77" t="s">
        <v>95</v>
      </c>
      <c r="C9" s="75" t="s">
        <v>96</v>
      </c>
      <c r="D9" s="75" t="s">
        <v>97</v>
      </c>
      <c r="E9" s="77" t="s">
        <v>98</v>
      </c>
      <c r="F9" s="77" t="s">
        <v>69</v>
      </c>
      <c r="G9" s="81" t="s">
        <v>112</v>
      </c>
      <c r="H9" s="76">
        <v>2237.35</v>
      </c>
      <c r="I9" s="81" t="s">
        <v>118</v>
      </c>
      <c r="J9" s="81" t="s">
        <v>14</v>
      </c>
      <c r="K9" s="77" t="s">
        <v>15</v>
      </c>
    </row>
    <row r="10" spans="1:11" s="1" customFormat="1" ht="17.25">
      <c r="A10" s="7"/>
      <c r="B10" s="77" t="s">
        <v>95</v>
      </c>
      <c r="C10" s="75" t="s">
        <v>96</v>
      </c>
      <c r="D10" s="75" t="s">
        <v>97</v>
      </c>
      <c r="E10" s="77" t="s">
        <v>98</v>
      </c>
      <c r="F10" s="77" t="s">
        <v>69</v>
      </c>
      <c r="G10" s="81" t="s">
        <v>169</v>
      </c>
      <c r="H10" s="76">
        <v>1115.4000000000001</v>
      </c>
      <c r="I10" s="81" t="s">
        <v>118</v>
      </c>
      <c r="J10" s="81" t="s">
        <v>14</v>
      </c>
      <c r="K10" s="77" t="s">
        <v>15</v>
      </c>
    </row>
    <row r="11" spans="1:11" s="1" customFormat="1" ht="17.25">
      <c r="A11" s="7"/>
      <c r="B11" s="77" t="s">
        <v>28</v>
      </c>
      <c r="C11" s="75" t="s">
        <v>29</v>
      </c>
      <c r="D11" s="75">
        <v>4491</v>
      </c>
      <c r="E11" s="77" t="s">
        <v>78</v>
      </c>
      <c r="F11" s="77" t="s">
        <v>69</v>
      </c>
      <c r="G11" s="81" t="s">
        <v>112</v>
      </c>
      <c r="H11" s="76">
        <v>2022.71</v>
      </c>
      <c r="I11" s="81" t="s">
        <v>118</v>
      </c>
      <c r="J11" s="81" t="s">
        <v>14</v>
      </c>
      <c r="K11" s="77" t="s">
        <v>15</v>
      </c>
    </row>
    <row r="12" spans="1:11" s="1" customFormat="1" ht="17.25">
      <c r="A12" s="7"/>
      <c r="B12" s="77" t="s">
        <v>28</v>
      </c>
      <c r="C12" s="75" t="s">
        <v>29</v>
      </c>
      <c r="D12" s="75">
        <v>4491</v>
      </c>
      <c r="E12" s="77" t="s">
        <v>78</v>
      </c>
      <c r="F12" s="77" t="s">
        <v>69</v>
      </c>
      <c r="G12" s="81" t="s">
        <v>169</v>
      </c>
      <c r="H12" s="76">
        <v>1098.8699999999999</v>
      </c>
      <c r="I12" s="81" t="s">
        <v>118</v>
      </c>
      <c r="J12" s="81" t="s">
        <v>14</v>
      </c>
      <c r="K12" s="77" t="s">
        <v>15</v>
      </c>
    </row>
    <row r="13" spans="1:11" s="1" customFormat="1" ht="17.25">
      <c r="A13" s="7"/>
      <c r="B13" s="77" t="s">
        <v>99</v>
      </c>
      <c r="C13" s="82" t="s">
        <v>100</v>
      </c>
      <c r="D13" s="75" t="s">
        <v>101</v>
      </c>
      <c r="E13" s="77" t="s">
        <v>82</v>
      </c>
      <c r="F13" s="77" t="s">
        <v>69</v>
      </c>
      <c r="G13" s="81" t="s">
        <v>112</v>
      </c>
      <c r="H13" s="76">
        <v>3181.99</v>
      </c>
      <c r="I13" s="81" t="s">
        <v>118</v>
      </c>
      <c r="J13" s="81" t="s">
        <v>14</v>
      </c>
      <c r="K13" s="77" t="s">
        <v>15</v>
      </c>
    </row>
    <row r="14" spans="1:11" s="1" customFormat="1" ht="17.25">
      <c r="A14" s="7"/>
      <c r="B14" s="77" t="s">
        <v>30</v>
      </c>
      <c r="C14" s="75" t="s">
        <v>31</v>
      </c>
      <c r="D14" s="75">
        <v>4434</v>
      </c>
      <c r="E14" s="77" t="s">
        <v>79</v>
      </c>
      <c r="F14" s="77" t="s">
        <v>69</v>
      </c>
      <c r="G14" s="81" t="s">
        <v>112</v>
      </c>
      <c r="H14" s="76">
        <v>1283.3399999999999</v>
      </c>
      <c r="I14" s="81" t="s">
        <v>118</v>
      </c>
      <c r="J14" s="81" t="s">
        <v>14</v>
      </c>
      <c r="K14" s="77" t="s">
        <v>15</v>
      </c>
    </row>
    <row r="15" spans="1:11" s="1" customFormat="1" ht="17.25">
      <c r="A15" s="7"/>
      <c r="B15" s="77" t="s">
        <v>30</v>
      </c>
      <c r="C15" s="75" t="s">
        <v>31</v>
      </c>
      <c r="D15" s="75">
        <v>4434</v>
      </c>
      <c r="E15" s="77" t="s">
        <v>79</v>
      </c>
      <c r="F15" s="77" t="s">
        <v>69</v>
      </c>
      <c r="G15" s="81" t="s">
        <v>169</v>
      </c>
      <c r="H15" s="76">
        <v>923.05</v>
      </c>
      <c r="I15" s="81" t="s">
        <v>118</v>
      </c>
      <c r="J15" s="81" t="s">
        <v>14</v>
      </c>
      <c r="K15" s="77" t="s">
        <v>15</v>
      </c>
    </row>
    <row r="16" spans="1:11" s="1" customFormat="1" ht="17.25">
      <c r="A16" s="7"/>
      <c r="B16" s="77" t="s">
        <v>32</v>
      </c>
      <c r="C16" s="75" t="s">
        <v>33</v>
      </c>
      <c r="D16" s="75">
        <v>109</v>
      </c>
      <c r="E16" s="77" t="s">
        <v>79</v>
      </c>
      <c r="F16" s="77" t="s">
        <v>69</v>
      </c>
      <c r="G16" s="81" t="s">
        <v>112</v>
      </c>
      <c r="H16" s="76">
        <v>2977.79</v>
      </c>
      <c r="I16" s="81" t="s">
        <v>118</v>
      </c>
      <c r="J16" s="81" t="s">
        <v>14</v>
      </c>
      <c r="K16" s="77" t="s">
        <v>15</v>
      </c>
    </row>
    <row r="17" spans="1:11" s="1" customFormat="1" ht="17.25">
      <c r="A17" s="7"/>
      <c r="B17" s="77" t="s">
        <v>32</v>
      </c>
      <c r="C17" s="75" t="s">
        <v>33</v>
      </c>
      <c r="D17" s="75">
        <v>109</v>
      </c>
      <c r="E17" s="77" t="s">
        <v>79</v>
      </c>
      <c r="F17" s="77" t="s">
        <v>69</v>
      </c>
      <c r="G17" s="81" t="s">
        <v>112</v>
      </c>
      <c r="H17" s="76">
        <v>1641.92</v>
      </c>
      <c r="I17" s="81" t="s">
        <v>118</v>
      </c>
      <c r="J17" s="81" t="s">
        <v>14</v>
      </c>
      <c r="K17" s="77" t="s">
        <v>15</v>
      </c>
    </row>
    <row r="18" spans="1:11" s="2" customFormat="1" ht="17.25">
      <c r="B18" s="77" t="s">
        <v>102</v>
      </c>
      <c r="C18" s="75" t="s">
        <v>34</v>
      </c>
      <c r="D18" s="75">
        <v>5309</v>
      </c>
      <c r="E18" s="77" t="s">
        <v>79</v>
      </c>
      <c r="F18" s="77" t="s">
        <v>69</v>
      </c>
      <c r="G18" s="81" t="s">
        <v>112</v>
      </c>
      <c r="H18" s="76">
        <v>3090.31</v>
      </c>
      <c r="I18" s="81" t="s">
        <v>118</v>
      </c>
      <c r="J18" s="81" t="s">
        <v>14</v>
      </c>
      <c r="K18" s="77" t="s">
        <v>15</v>
      </c>
    </row>
    <row r="19" spans="1:11" s="2" customFormat="1" ht="17.25">
      <c r="A19"/>
      <c r="B19" s="77" t="s">
        <v>37</v>
      </c>
      <c r="C19" s="75" t="s">
        <v>38</v>
      </c>
      <c r="D19" s="83" t="s">
        <v>81</v>
      </c>
      <c r="E19" s="77" t="s">
        <v>82</v>
      </c>
      <c r="F19" s="77" t="s">
        <v>69</v>
      </c>
      <c r="G19" s="81" t="s">
        <v>112</v>
      </c>
      <c r="H19" s="76">
        <v>3181.99</v>
      </c>
      <c r="I19" s="81" t="s">
        <v>118</v>
      </c>
      <c r="J19" s="81" t="s">
        <v>14</v>
      </c>
      <c r="K19" s="77" t="s">
        <v>15</v>
      </c>
    </row>
    <row r="20" spans="1:11" s="2" customFormat="1" ht="17.25">
      <c r="A20"/>
      <c r="B20" s="77" t="s">
        <v>35</v>
      </c>
      <c r="C20" s="75" t="s">
        <v>36</v>
      </c>
      <c r="D20" s="83" t="s">
        <v>161</v>
      </c>
      <c r="E20" s="77" t="s">
        <v>77</v>
      </c>
      <c r="F20" s="77" t="s">
        <v>69</v>
      </c>
      <c r="G20" s="81" t="s">
        <v>112</v>
      </c>
      <c r="H20" s="76">
        <v>2814.8</v>
      </c>
      <c r="I20" s="81" t="s">
        <v>118</v>
      </c>
      <c r="J20" s="81" t="s">
        <v>14</v>
      </c>
      <c r="K20" s="77" t="s">
        <v>15</v>
      </c>
    </row>
    <row r="21" spans="1:11" s="2" customFormat="1" ht="17.25">
      <c r="A21"/>
      <c r="B21" s="77" t="s">
        <v>35</v>
      </c>
      <c r="C21" s="75" t="s">
        <v>36</v>
      </c>
      <c r="D21" s="83" t="s">
        <v>161</v>
      </c>
      <c r="E21" s="77" t="s">
        <v>77</v>
      </c>
      <c r="F21" s="77" t="s">
        <v>69</v>
      </c>
      <c r="G21" s="81" t="s">
        <v>162</v>
      </c>
      <c r="H21" s="76">
        <v>576.04</v>
      </c>
      <c r="I21" s="81" t="s">
        <v>118</v>
      </c>
      <c r="J21" s="81" t="s">
        <v>14</v>
      </c>
      <c r="K21" s="77" t="s">
        <v>15</v>
      </c>
    </row>
    <row r="22" spans="1:11" s="2" customFormat="1" ht="17.25">
      <c r="A22"/>
      <c r="B22" s="77" t="s">
        <v>35</v>
      </c>
      <c r="C22" s="75" t="s">
        <v>36</v>
      </c>
      <c r="D22" s="75">
        <v>131</v>
      </c>
      <c r="E22" s="77" t="s">
        <v>77</v>
      </c>
      <c r="F22" s="77" t="s">
        <v>69</v>
      </c>
      <c r="G22" s="81" t="s">
        <v>169</v>
      </c>
      <c r="H22" s="76">
        <v>1613.68</v>
      </c>
      <c r="I22" s="81" t="s">
        <v>118</v>
      </c>
      <c r="J22" s="81" t="s">
        <v>14</v>
      </c>
      <c r="K22" s="77" t="s">
        <v>15</v>
      </c>
    </row>
  </sheetData>
  <mergeCells count="3">
    <mergeCell ref="B2:K2"/>
    <mergeCell ref="B3:H3"/>
    <mergeCell ref="I3:K3"/>
  </mergeCells>
  <pageMargins left="0.511811023622047" right="0.511811023622047" top="0.78740157480314998" bottom="0.78740157480314998" header="0.31496062992126" footer="0.31496062992126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7</vt:i4>
      </vt:variant>
    </vt:vector>
  </HeadingPairs>
  <TitlesOfParts>
    <vt:vector size="14" baseType="lpstr">
      <vt:lpstr>Anexo I</vt:lpstr>
      <vt:lpstr>Anexo II</vt:lpstr>
      <vt:lpstr>Anexo III</vt:lpstr>
      <vt:lpstr>Anexo IV</vt:lpstr>
      <vt:lpstr>Anexo V</vt:lpstr>
      <vt:lpstr>Anexo VI</vt:lpstr>
      <vt:lpstr>Anexo VII</vt:lpstr>
      <vt:lpstr>'Anexo I'!Area_de_impressao</vt:lpstr>
      <vt:lpstr>'Anexo II'!Area_de_impressao</vt:lpstr>
      <vt:lpstr>'Anexo III'!Area_de_impressao</vt:lpstr>
      <vt:lpstr>'Anexo IV'!Area_de_impressao</vt:lpstr>
      <vt:lpstr>'Anexo V'!Area_de_impressao</vt:lpstr>
      <vt:lpstr>'Anexo VI'!Area_de_impressao</vt:lpstr>
      <vt:lpstr>'Anexo VII'!Area_de_impressao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Cleiton</dc:creator>
  <cp:lastModifiedBy>Gerencia Municipal de Assistência Social Novo Horizont</cp:lastModifiedBy>
  <cp:lastPrinted>2017-11-09T16:34:00Z</cp:lastPrinted>
  <dcterms:created xsi:type="dcterms:W3CDTF">2017-09-14T14:12:00Z</dcterms:created>
  <dcterms:modified xsi:type="dcterms:W3CDTF">2025-09-24T14:11:21Z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DD918A28DC8F4C4D9D48D88DF029CF36</vt:lpwstr>
  </property>
  <property fmtid="{D5CDD505-2E9C-101B-9397-08002B2CF9AE}" pid="3" name="KSOProductBuildVer">
    <vt:lpwstr>1046-11.2.0.11537</vt:lpwstr>
  </property>
</Properties>
</file>